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tabRatio="708"/>
  </bookViews>
  <sheets>
    <sheet name="③交通費支出合計・記入例" sheetId="15" r:id="rId1"/>
    <sheet name="③交通費支出合計・上期" sheetId="14" r:id="rId2"/>
    <sheet name="③交通費支出合計・下期" sheetId="16" r:id="rId3"/>
  </sheets>
  <definedNames>
    <definedName name="_xlnm.Print_Area" localSheetId="2">③交通費支出合計・下期!$A$1:$H$39</definedName>
  </definedNames>
  <calcPr calcId="144525"/>
</workbook>
</file>

<file path=xl/sharedStrings.xml><?xml version="1.0" encoding="utf-8"?>
<sst xmlns="http://schemas.openxmlformats.org/spreadsheetml/2006/main" count="156" uniqueCount="37">
  <si>
    <t>交通費支出合計 【2025年度上期：4月～9月】　　　　　</t>
  </si>
  <si>
    <t>部会・委員会名　(　　文化　前期　　　)</t>
  </si>
  <si>
    <t>報告者　(　武蔵　花子　）</t>
  </si>
  <si>
    <t>年組</t>
  </si>
  <si>
    <t>氏　名</t>
  </si>
  <si>
    <t>通常</t>
  </si>
  <si>
    <t>回数</t>
  </si>
  <si>
    <t>小計</t>
  </si>
  <si>
    <t>合　計</t>
  </si>
  <si>
    <t>備   考</t>
  </si>
  <si>
    <t>雨天のみ</t>
  </si>
  <si>
    <t>1-1</t>
  </si>
  <si>
    <t>○武蔵　たかこ</t>
  </si>
  <si>
    <t>○副部長</t>
  </si>
  <si>
    <t>2-2</t>
  </si>
  <si>
    <t>武蔵　一郎</t>
  </si>
  <si>
    <t>3-3</t>
  </si>
  <si>
    <t>武蔵　桜子</t>
  </si>
  <si>
    <t>1-A</t>
  </si>
  <si>
    <t>武蔵　太郎</t>
  </si>
  <si>
    <t>雨天でも¥0</t>
  </si>
  <si>
    <t>2-B</t>
  </si>
  <si>
    <t>◎武蔵　よしこ</t>
  </si>
  <si>
    <t>◎部長</t>
  </si>
  <si>
    <t>3-C</t>
  </si>
  <si>
    <t>武蔵　花子</t>
  </si>
  <si>
    <t xml:space="preserve"> </t>
  </si>
  <si>
    <t>　</t>
  </si>
  <si>
    <t>合   　計</t>
  </si>
  <si>
    <t>仮払金</t>
  </si>
  <si>
    <t>支出金額</t>
  </si>
  <si>
    <t>残　　金</t>
  </si>
  <si>
    <t>交通費支出合計【2025年度上期：4月～9月】</t>
  </si>
  <si>
    <t>部会・委員会名　(　　          　　　)</t>
  </si>
  <si>
    <t>報告者　（　　　　　　　　　　）</t>
  </si>
  <si>
    <t>交通費支出合計 【2025年度下期：10月～3月】</t>
  </si>
  <si>
    <t>上期繰越金</t>
  </si>
</sst>
</file>

<file path=xl/styles.xml><?xml version="1.0" encoding="utf-8"?>
<styleSheet xmlns="http://schemas.openxmlformats.org/spreadsheetml/2006/main">
  <numFmts count="5">
    <numFmt numFmtId="176" formatCode="0;\-0;;@"/>
    <numFmt numFmtId="177" formatCode="_-&quot;\&quot;* #,##0.00_-\ ;\-&quot;\&quot;* #,##0.00_-\ ;_-&quot;\&quot;* &quot;-&quot;??_-\ ;_-@_-"/>
    <numFmt numFmtId="178" formatCode="_-&quot;\&quot;* #,##0_-\ ;\-&quot;\&quot;* #,##0_-\ ;_-&quot;\&quot;* &quot;-&quot;??_-\ ;_-@_-"/>
    <numFmt numFmtId="179" formatCode="_ * #,##0_ ;_ * \-#,##0_ ;_ * &quot;-&quot;??_ ;_ @_ "/>
    <numFmt numFmtId="180" formatCode="0_);[Red]\(0\)"/>
  </numFmts>
  <fonts count="28">
    <font>
      <sz val="11"/>
      <name val="ＭＳ Ｐゴシック"/>
      <charset val="128"/>
    </font>
    <font>
      <sz val="11"/>
      <name val="ＭＳ Ｐゴシック"/>
      <charset val="128"/>
      <scheme val="minor"/>
    </font>
    <font>
      <b/>
      <sz val="16"/>
      <name val="ＭＳ Ｐゴシック"/>
      <charset val="128"/>
      <scheme val="minor"/>
    </font>
    <font>
      <b/>
      <sz val="14"/>
      <name val="ＭＳ Ｐゴシック"/>
      <charset val="128"/>
      <scheme val="minor"/>
    </font>
    <font>
      <sz val="14"/>
      <name val="ＭＳ Ｐゴシック"/>
      <charset val="128"/>
      <scheme val="minor"/>
    </font>
    <font>
      <b/>
      <sz val="12"/>
      <name val="ＭＳ Ｐゴシック"/>
      <charset val="128"/>
      <scheme val="minor"/>
    </font>
    <font>
      <sz val="10"/>
      <name val="ＭＳ Ｐゴシック"/>
      <charset val="128"/>
      <scheme val="minor"/>
    </font>
    <font>
      <sz val="12"/>
      <name val="ＭＳ Ｐゴシック"/>
      <charset val="128"/>
      <scheme val="minor"/>
    </font>
    <font>
      <sz val="11"/>
      <color theme="0"/>
      <name val="ＭＳ Ｐゴシック"/>
      <charset val="0"/>
      <scheme val="minor"/>
    </font>
    <font>
      <b/>
      <sz val="11"/>
      <color rgb="FFFA7D00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sz val="11"/>
      <color theme="1"/>
      <name val="ＭＳ Ｐゴシック"/>
      <charset val="134"/>
      <scheme val="minor"/>
    </font>
    <font>
      <sz val="11"/>
      <color theme="1"/>
      <name val="ＭＳ Ｐゴシック"/>
      <charset val="0"/>
      <scheme val="minor"/>
    </font>
    <font>
      <sz val="11"/>
      <color rgb="FFFA7D00"/>
      <name val="ＭＳ Ｐゴシック"/>
      <charset val="0"/>
      <scheme val="minor"/>
    </font>
    <font>
      <sz val="11"/>
      <color rgb="FF9C0006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b/>
      <sz val="18"/>
      <color theme="3"/>
      <name val="ＭＳ Ｐゴシック"/>
      <charset val="134"/>
      <scheme val="minor"/>
    </font>
    <font>
      <u/>
      <sz val="11"/>
      <color theme="10"/>
      <name val="ＭＳ Ｐゴシック"/>
      <charset val="128"/>
    </font>
    <font>
      <b/>
      <sz val="11"/>
      <color rgb="FFFFFFFF"/>
      <name val="ＭＳ Ｐゴシック"/>
      <charset val="0"/>
      <scheme val="minor"/>
    </font>
    <font>
      <b/>
      <sz val="13"/>
      <color theme="3"/>
      <name val="ＭＳ Ｐゴシック"/>
      <charset val="134"/>
      <scheme val="minor"/>
    </font>
    <font>
      <b/>
      <sz val="11"/>
      <color rgb="FF3F3F3F"/>
      <name val="ＭＳ Ｐゴシック"/>
      <charset val="0"/>
      <scheme val="minor"/>
    </font>
    <font>
      <sz val="11"/>
      <color rgb="FFFF0000"/>
      <name val="ＭＳ Ｐゴシック"/>
      <charset val="0"/>
      <scheme val="minor"/>
    </font>
    <font>
      <sz val="11"/>
      <color rgb="FF006100"/>
      <name val="ＭＳ Ｐゴシック"/>
      <charset val="0"/>
      <scheme val="minor"/>
    </font>
    <font>
      <sz val="11"/>
      <color rgb="FF3F3F76"/>
      <name val="ＭＳ Ｐゴシック"/>
      <charset val="0"/>
      <scheme val="minor"/>
    </font>
    <font>
      <i/>
      <sz val="11"/>
      <color rgb="FF7F7F7F"/>
      <name val="ＭＳ Ｐゴシック"/>
      <charset val="0"/>
      <scheme val="minor"/>
    </font>
    <font>
      <u/>
      <sz val="11"/>
      <color rgb="FF800080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/>
      <top style="dotted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uble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auto="1"/>
      </diagonal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38" fontId="0" fillId="0" borderId="0" applyFont="0" applyFill="0" applyBorder="0" applyAlignment="0" applyProtection="0">
      <alignment vertical="center"/>
    </xf>
    <xf numFmtId="0" fontId="24" fillId="20" borderId="24" applyNumberFormat="0" applyAlignment="0" applyProtection="0">
      <alignment vertical="center"/>
    </xf>
    <xf numFmtId="179" fontId="11" fillId="0" borderId="0" applyFont="0" applyFill="0" applyBorder="0" applyAlignment="0" applyProtection="0">
      <alignment vertical="center"/>
    </xf>
    <xf numFmtId="177" fontId="11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6" borderId="26" applyNumberFormat="0" applyFont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1" fillId="5" borderId="31" applyNumberFormat="0" applyAlignment="0" applyProtection="0">
      <alignment vertical="center"/>
    </xf>
    <xf numFmtId="0" fontId="10" fillId="0" borderId="25" applyNumberFormat="0" applyFill="0" applyAlignment="0" applyProtection="0">
      <alignment vertical="center"/>
    </xf>
    <xf numFmtId="0" fontId="20" fillId="0" borderId="25" applyNumberFormat="0" applyFill="0" applyAlignment="0" applyProtection="0">
      <alignment vertical="center"/>
    </xf>
    <xf numFmtId="0" fontId="9" fillId="5" borderId="24" applyNumberFormat="0" applyAlignment="0" applyProtection="0">
      <alignment vertical="center"/>
    </xf>
    <xf numFmtId="0" fontId="16" fillId="0" borderId="2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9" fillId="14" borderId="30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0" borderId="28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3" fontId="1" fillId="0" borderId="0" xfId="0" applyNumberFormat="1" applyFont="1">
      <alignment vertical="center"/>
    </xf>
    <xf numFmtId="3" fontId="2" fillId="0" borderId="0" xfId="0" applyNumberFormat="1" applyFont="1" applyAlignment="1">
      <alignment horizontal="center" vertical="center"/>
    </xf>
    <xf numFmtId="0" fontId="3" fillId="0" borderId="1" xfId="0" applyFont="1" applyBorder="1">
      <alignment vertical="center"/>
    </xf>
    <xf numFmtId="3" fontId="3" fillId="0" borderId="1" xfId="0" applyNumberFormat="1" applyFont="1" applyBorder="1">
      <alignment vertical="center"/>
    </xf>
    <xf numFmtId="3" fontId="4" fillId="0" borderId="1" xfId="0" applyNumberFormat="1" applyFont="1" applyBorder="1" applyAlignment="1">
      <alignment horizontal="center" vertical="center" shrinkToFit="1"/>
    </xf>
    <xf numFmtId="3" fontId="4" fillId="0" borderId="0" xfId="0" applyNumberFormat="1" applyFont="1">
      <alignment vertical="center"/>
    </xf>
    <xf numFmtId="3" fontId="5" fillId="0" borderId="1" xfId="0" applyNumberFormat="1" applyFont="1" applyBorder="1" applyAlignment="1">
      <alignment horizontal="right" vertical="center"/>
    </xf>
    <xf numFmtId="3" fontId="1" fillId="0" borderId="2" xfId="1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/>
    </xf>
    <xf numFmtId="3" fontId="1" fillId="0" borderId="4" xfId="0" applyNumberFormat="1" applyFont="1" applyBorder="1" applyAlignment="1">
      <alignment horizontal="center" vertical="center" shrinkToFit="1"/>
    </xf>
    <xf numFmtId="3" fontId="1" fillId="0" borderId="2" xfId="0" applyNumberFormat="1" applyFont="1" applyBorder="1" applyAlignment="1">
      <alignment horizontal="center" vertical="center" wrapText="1" shrinkToFit="1"/>
    </xf>
    <xf numFmtId="38" fontId="1" fillId="0" borderId="2" xfId="1" applyFont="1" applyBorder="1" applyAlignment="1">
      <alignment horizontal="center" vertical="center" wrapText="1" shrinkToFit="1"/>
    </xf>
    <xf numFmtId="3" fontId="1" fillId="0" borderId="2" xfId="0" applyNumberFormat="1" applyFont="1" applyBorder="1" applyAlignment="1">
      <alignment horizontal="center" vertical="center"/>
    </xf>
    <xf numFmtId="3" fontId="1" fillId="0" borderId="5" xfId="1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3" fontId="1" fillId="0" borderId="6" xfId="0" applyNumberFormat="1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 wrapText="1" shrinkToFit="1"/>
    </xf>
    <xf numFmtId="38" fontId="1" fillId="0" borderId="5" xfId="1" applyFont="1" applyBorder="1" applyAlignment="1">
      <alignment horizontal="center" vertical="center" wrapText="1" shrinkToFit="1"/>
    </xf>
    <xf numFmtId="3" fontId="1" fillId="0" borderId="5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176" fontId="6" fillId="0" borderId="7" xfId="0" applyNumberFormat="1" applyFont="1" applyBorder="1">
      <alignment vertical="center"/>
    </xf>
    <xf numFmtId="180" fontId="6" fillId="0" borderId="7" xfId="1" applyNumberFormat="1" applyFont="1" applyBorder="1" applyAlignment="1">
      <alignment vertical="center"/>
    </xf>
    <xf numFmtId="176" fontId="6" fillId="0" borderId="2" xfId="1" applyNumberFormat="1" applyFont="1" applyBorder="1" applyAlignment="1">
      <alignment vertical="center"/>
    </xf>
    <xf numFmtId="176" fontId="7" fillId="0" borderId="2" xfId="1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left" vertical="center" shrinkToFit="1"/>
    </xf>
    <xf numFmtId="49" fontId="6" fillId="0" borderId="5" xfId="0" applyNumberFormat="1" applyFont="1" applyBorder="1" applyAlignment="1">
      <alignment horizontal="center" vertical="center"/>
    </xf>
    <xf numFmtId="176" fontId="6" fillId="0" borderId="8" xfId="0" applyNumberFormat="1" applyFont="1" applyBorder="1">
      <alignment vertical="center"/>
    </xf>
    <xf numFmtId="180" fontId="6" fillId="0" borderId="8" xfId="1" applyNumberFormat="1" applyFont="1" applyBorder="1" applyAlignment="1">
      <alignment vertical="center"/>
    </xf>
    <xf numFmtId="176" fontId="6" fillId="0" borderId="9" xfId="1" applyNumberFormat="1" applyFont="1" applyBorder="1" applyAlignment="1">
      <alignment vertical="center"/>
    </xf>
    <xf numFmtId="176" fontId="7" fillId="0" borderId="5" xfId="1" applyNumberFormat="1" applyFont="1" applyBorder="1" applyAlignment="1">
      <alignment horizontal="right" vertical="center"/>
    </xf>
    <xf numFmtId="3" fontId="6" fillId="0" borderId="5" xfId="0" applyNumberFormat="1" applyFont="1" applyBorder="1" applyAlignment="1">
      <alignment horizontal="left" vertical="center" shrinkToFit="1"/>
    </xf>
    <xf numFmtId="180" fontId="6" fillId="0" borderId="7" xfId="0" applyNumberFormat="1" applyFont="1" applyBorder="1">
      <alignment vertical="center"/>
    </xf>
    <xf numFmtId="49" fontId="6" fillId="0" borderId="7" xfId="0" applyNumberFormat="1" applyFont="1" applyBorder="1" applyAlignment="1">
      <alignment horizontal="center" vertical="center"/>
    </xf>
    <xf numFmtId="176" fontId="7" fillId="0" borderId="7" xfId="1" applyNumberFormat="1" applyFont="1" applyBorder="1" applyAlignment="1">
      <alignment horizontal="right" vertical="center"/>
    </xf>
    <xf numFmtId="49" fontId="6" fillId="0" borderId="10" xfId="0" applyNumberFormat="1" applyFont="1" applyBorder="1" applyAlignment="1">
      <alignment horizontal="center" vertical="center"/>
    </xf>
    <xf numFmtId="176" fontId="7" fillId="0" borderId="11" xfId="1" applyNumberFormat="1" applyFont="1" applyBorder="1" applyAlignment="1">
      <alignment horizontal="right" vertical="center"/>
    </xf>
    <xf numFmtId="3" fontId="6" fillId="0" borderId="12" xfId="0" applyNumberFormat="1" applyFont="1" applyBorder="1" applyAlignment="1">
      <alignment horizontal="left" vertical="center" shrinkToFit="1"/>
    </xf>
    <xf numFmtId="180" fontId="6" fillId="0" borderId="8" xfId="0" applyNumberFormat="1" applyFont="1" applyBorder="1">
      <alignment vertical="center"/>
    </xf>
    <xf numFmtId="176" fontId="7" fillId="0" borderId="10" xfId="1" applyNumberFormat="1" applyFont="1" applyBorder="1" applyAlignment="1">
      <alignment horizontal="right" vertical="center"/>
    </xf>
    <xf numFmtId="49" fontId="6" fillId="0" borderId="13" xfId="0" applyNumberFormat="1" applyFont="1" applyBorder="1" applyAlignment="1">
      <alignment horizontal="center" vertical="center"/>
    </xf>
    <xf numFmtId="180" fontId="6" fillId="0" borderId="13" xfId="0" applyNumberFormat="1" applyFont="1" applyBorder="1">
      <alignment vertical="center"/>
    </xf>
    <xf numFmtId="180" fontId="6" fillId="0" borderId="13" xfId="1" applyNumberFormat="1" applyFont="1" applyBorder="1" applyAlignment="1">
      <alignment vertical="center"/>
    </xf>
    <xf numFmtId="176" fontId="6" fillId="0" borderId="14" xfId="1" applyNumberFormat="1" applyFont="1" applyBorder="1" applyAlignment="1">
      <alignment vertical="center"/>
    </xf>
    <xf numFmtId="176" fontId="7" fillId="0" borderId="13" xfId="1" applyNumberFormat="1" applyFont="1" applyBorder="1" applyAlignment="1">
      <alignment horizontal="right" vertical="center"/>
    </xf>
    <xf numFmtId="3" fontId="6" fillId="0" borderId="14" xfId="0" applyNumberFormat="1" applyFont="1" applyBorder="1" applyAlignment="1">
      <alignment horizontal="left" vertical="center" shrinkToFit="1"/>
    </xf>
    <xf numFmtId="49" fontId="6" fillId="0" borderId="15" xfId="0" applyNumberFormat="1" applyFont="1" applyBorder="1" applyAlignment="1">
      <alignment horizontal="center" vertical="center"/>
    </xf>
    <xf numFmtId="49" fontId="6" fillId="0" borderId="16" xfId="0" applyNumberFormat="1" applyFont="1" applyBorder="1" applyAlignment="1">
      <alignment horizontal="center" vertical="center"/>
    </xf>
    <xf numFmtId="176" fontId="6" fillId="0" borderId="17" xfId="0" applyNumberFormat="1" applyFont="1" applyBorder="1">
      <alignment vertical="center"/>
    </xf>
    <xf numFmtId="180" fontId="6" fillId="0" borderId="17" xfId="1" applyNumberFormat="1" applyFont="1" applyBorder="1" applyAlignment="1">
      <alignment vertical="center"/>
    </xf>
    <xf numFmtId="176" fontId="6" fillId="0" borderId="18" xfId="1" applyNumberFormat="1" applyFont="1" applyBorder="1" applyAlignment="1">
      <alignment vertical="center"/>
    </xf>
    <xf numFmtId="176" fontId="7" fillId="0" borderId="16" xfId="1" applyNumberFormat="1" applyFont="1" applyBorder="1" applyAlignment="1">
      <alignment horizontal="right" vertical="center"/>
    </xf>
    <xf numFmtId="3" fontId="6" fillId="0" borderId="15" xfId="0" applyNumberFormat="1" applyFont="1" applyBorder="1" applyAlignment="1">
      <alignment horizontal="left" vertical="center" shrinkToFit="1"/>
    </xf>
    <xf numFmtId="3" fontId="3" fillId="0" borderId="13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7" fillId="0" borderId="13" xfId="1" applyNumberFormat="1" applyFont="1" applyBorder="1" applyAlignment="1">
      <alignment horizontal="right" vertical="center"/>
    </xf>
    <xf numFmtId="3" fontId="1" fillId="0" borderId="19" xfId="0" applyNumberFormat="1" applyFont="1" applyBorder="1" applyAlignment="1">
      <alignment horizontal="center" vertical="center" shrinkToFit="1"/>
    </xf>
    <xf numFmtId="3" fontId="3" fillId="0" borderId="10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7" fillId="0" borderId="10" xfId="1" applyNumberFormat="1" applyFont="1" applyBorder="1" applyAlignment="1">
      <alignment horizontal="right" vertical="center"/>
    </xf>
    <xf numFmtId="3" fontId="1" fillId="0" borderId="20" xfId="0" applyNumberFormat="1" applyFont="1" applyBorder="1" applyAlignment="1">
      <alignment horizontal="center" vertical="center" shrinkToFit="1"/>
    </xf>
    <xf numFmtId="3" fontId="3" fillId="0" borderId="6" xfId="0" applyNumberFormat="1" applyFont="1" applyBorder="1" applyAlignment="1">
      <alignment horizontal="center" vertical="center"/>
    </xf>
    <xf numFmtId="3" fontId="3" fillId="0" borderId="21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3" fontId="3" fillId="0" borderId="6" xfId="1" applyNumberFormat="1" applyFont="1" applyBorder="1" applyAlignment="1">
      <alignment horizontal="center" vertical="center"/>
    </xf>
    <xf numFmtId="3" fontId="3" fillId="0" borderId="21" xfId="1" applyNumberFormat="1" applyFont="1" applyBorder="1" applyAlignment="1">
      <alignment horizontal="center" vertical="center"/>
    </xf>
    <xf numFmtId="3" fontId="3" fillId="0" borderId="4" xfId="1" applyNumberFormat="1" applyFont="1" applyBorder="1" applyAlignment="1">
      <alignment horizontal="center" vertical="center"/>
    </xf>
    <xf numFmtId="0" fontId="1" fillId="0" borderId="0" xfId="0" applyFont="1">
      <alignment vertical="center"/>
    </xf>
    <xf numFmtId="3" fontId="3" fillId="0" borderId="1" xfId="0" applyNumberFormat="1" applyFont="1" applyBorder="1" applyAlignment="1">
      <alignment horizontal="center" vertical="center" shrinkToFit="1"/>
    </xf>
    <xf numFmtId="3" fontId="3" fillId="0" borderId="0" xfId="0" applyNumberFormat="1" applyFont="1">
      <alignment vertical="center"/>
    </xf>
    <xf numFmtId="49" fontId="1" fillId="0" borderId="2" xfId="10" applyNumberFormat="1" applyFont="1" applyBorder="1" applyAlignment="1">
      <alignment horizontal="center" vertical="center" wrapText="1"/>
    </xf>
    <xf numFmtId="49" fontId="1" fillId="0" borderId="5" xfId="10" applyNumberFormat="1" applyFont="1" applyBorder="1" applyAlignment="1">
      <alignment horizontal="center" vertical="center" wrapText="1"/>
    </xf>
    <xf numFmtId="180" fontId="6" fillId="0" borderId="22" xfId="1" applyNumberFormat="1" applyFont="1" applyBorder="1" applyAlignment="1">
      <alignment vertical="center"/>
    </xf>
    <xf numFmtId="180" fontId="6" fillId="0" borderId="23" xfId="1" applyNumberFormat="1" applyFont="1" applyBorder="1" applyAlignment="1">
      <alignment vertical="center"/>
    </xf>
    <xf numFmtId="3" fontId="6" fillId="0" borderId="2" xfId="0" applyNumberFormat="1" applyFont="1" applyBorder="1" applyAlignment="1">
      <alignment horizontal="center" vertical="center"/>
    </xf>
    <xf numFmtId="176" fontId="6" fillId="0" borderId="7" xfId="1" applyNumberFormat="1" applyFont="1" applyBorder="1" applyAlignment="1">
      <alignment vertical="center"/>
    </xf>
    <xf numFmtId="38" fontId="7" fillId="0" borderId="2" xfId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center" vertical="center" shrinkToFit="1"/>
    </xf>
    <xf numFmtId="3" fontId="6" fillId="0" borderId="5" xfId="0" applyNumberFormat="1" applyFont="1" applyBorder="1" applyAlignment="1">
      <alignment horizontal="center" vertical="center"/>
    </xf>
    <xf numFmtId="176" fontId="6" fillId="0" borderId="13" xfId="0" applyNumberFormat="1" applyFont="1" applyBorder="1">
      <alignment vertical="center"/>
    </xf>
    <xf numFmtId="176" fontId="6" fillId="0" borderId="13" xfId="1" applyNumberFormat="1" applyFont="1" applyBorder="1" applyAlignment="1">
      <alignment vertical="center"/>
    </xf>
    <xf numFmtId="38" fontId="7" fillId="0" borderId="5" xfId="1" applyFont="1" applyBorder="1" applyAlignment="1">
      <alignment horizontal="right" vertical="center"/>
    </xf>
    <xf numFmtId="3" fontId="6" fillId="0" borderId="5" xfId="0" applyNumberFormat="1" applyFont="1" applyBorder="1" applyAlignment="1">
      <alignment horizontal="center" vertical="center" shrinkToFit="1"/>
    </xf>
    <xf numFmtId="176" fontId="6" fillId="0" borderId="10" xfId="0" applyNumberFormat="1" applyFont="1" applyBorder="1">
      <alignment vertical="center"/>
    </xf>
    <xf numFmtId="176" fontId="6" fillId="0" borderId="10" xfId="1" applyNumberFormat="1" applyFont="1" applyBorder="1" applyAlignment="1">
      <alignment vertical="center"/>
    </xf>
    <xf numFmtId="176" fontId="6" fillId="0" borderId="5" xfId="1" applyNumberFormat="1" applyFont="1" applyBorder="1" applyAlignment="1">
      <alignment vertical="center"/>
    </xf>
    <xf numFmtId="176" fontId="6" fillId="0" borderId="11" xfId="1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/>
    </xf>
    <xf numFmtId="3" fontId="6" fillId="0" borderId="13" xfId="0" applyNumberFormat="1" applyFont="1" applyBorder="1" applyAlignment="1">
      <alignment horizontal="center" vertical="center"/>
    </xf>
    <xf numFmtId="3" fontId="6" fillId="0" borderId="11" xfId="0" applyNumberFormat="1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3" fontId="6" fillId="0" borderId="16" xfId="0" applyNumberFormat="1" applyFont="1" applyBorder="1" applyAlignment="1">
      <alignment horizontal="center" vertical="center"/>
    </xf>
    <xf numFmtId="176" fontId="6" fillId="0" borderId="16" xfId="0" applyNumberFormat="1" applyFont="1" applyBorder="1">
      <alignment vertical="center"/>
    </xf>
    <xf numFmtId="176" fontId="6" fillId="0" borderId="16" xfId="1" applyNumberFormat="1" applyFont="1" applyBorder="1" applyAlignment="1">
      <alignment vertical="center"/>
    </xf>
    <xf numFmtId="176" fontId="6" fillId="0" borderId="15" xfId="1" applyNumberFormat="1" applyFont="1" applyBorder="1" applyAlignment="1">
      <alignment vertical="center"/>
    </xf>
    <xf numFmtId="176" fontId="7" fillId="0" borderId="15" xfId="1" applyNumberFormat="1" applyFont="1" applyBorder="1" applyAlignment="1">
      <alignment horizontal="right" vertical="center"/>
    </xf>
    <xf numFmtId="38" fontId="3" fillId="0" borderId="0" xfId="1" applyFont="1" applyBorder="1" applyAlignment="1">
      <alignment horizontal="center" vertical="center"/>
    </xf>
    <xf numFmtId="38" fontId="7" fillId="0" borderId="13" xfId="1" applyFont="1" applyBorder="1" applyAlignment="1">
      <alignment horizontal="right" vertical="center"/>
    </xf>
    <xf numFmtId="38" fontId="3" fillId="0" borderId="1" xfId="1" applyFont="1" applyBorder="1" applyAlignment="1">
      <alignment horizontal="center" vertical="center"/>
    </xf>
    <xf numFmtId="38" fontId="7" fillId="0" borderId="10" xfId="1" applyFont="1" applyBorder="1" applyAlignment="1">
      <alignment horizontal="right" vertical="center"/>
    </xf>
    <xf numFmtId="3" fontId="3" fillId="0" borderId="0" xfId="1" applyNumberFormat="1" applyFont="1" applyBorder="1" applyAlignment="1">
      <alignment vertical="center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H40"/>
  <sheetViews>
    <sheetView tabSelected="1" workbookViewId="0">
      <selection activeCell="B2" sqref="B2"/>
    </sheetView>
  </sheetViews>
  <sheetFormatPr defaultColWidth="9" defaultRowHeight="13.5" outlineLevelCol="7"/>
  <cols>
    <col min="1" max="1" width="2.125" customWidth="1"/>
    <col min="2" max="2" width="8" customWidth="1"/>
    <col min="3" max="3" width="19.875" customWidth="1"/>
    <col min="4" max="6" width="8.5" customWidth="1"/>
    <col min="7" max="7" width="12.625" customWidth="1"/>
    <col min="8" max="8" width="20.375" customWidth="1"/>
  </cols>
  <sheetData>
    <row r="1" ht="36.75" customHeight="1" spans="1:8">
      <c r="A1" s="1"/>
      <c r="B1" s="2" t="s">
        <v>0</v>
      </c>
      <c r="C1" s="2"/>
      <c r="D1" s="2"/>
      <c r="E1" s="2"/>
      <c r="F1" s="2"/>
      <c r="G1" s="2"/>
      <c r="H1" s="2"/>
    </row>
    <row r="2" ht="30.75" customHeight="1" spans="1:8">
      <c r="A2" s="1"/>
      <c r="B2" s="3" t="s">
        <v>1</v>
      </c>
      <c r="C2" s="4"/>
      <c r="D2" s="68"/>
      <c r="E2" s="69"/>
      <c r="F2" s="69"/>
      <c r="G2" s="7" t="s">
        <v>2</v>
      </c>
      <c r="H2" s="7"/>
    </row>
    <row r="3" ht="18" customHeight="1" spans="1:8">
      <c r="A3" s="1"/>
      <c r="B3" s="8" t="s">
        <v>3</v>
      </c>
      <c r="C3" s="9" t="s">
        <v>4</v>
      </c>
      <c r="D3" s="10" t="s">
        <v>5</v>
      </c>
      <c r="E3" s="11" t="s">
        <v>6</v>
      </c>
      <c r="F3" s="12" t="s">
        <v>7</v>
      </c>
      <c r="G3" s="12" t="s">
        <v>8</v>
      </c>
      <c r="H3" s="13" t="s">
        <v>9</v>
      </c>
    </row>
    <row r="4" ht="18" customHeight="1" spans="1:8">
      <c r="A4" s="1"/>
      <c r="B4" s="14"/>
      <c r="C4" s="15"/>
      <c r="D4" s="16" t="s">
        <v>10</v>
      </c>
      <c r="E4" s="17"/>
      <c r="F4" s="18"/>
      <c r="G4" s="18"/>
      <c r="H4" s="19"/>
    </row>
    <row r="5" ht="18" customHeight="1" spans="1:8">
      <c r="A5" s="1"/>
      <c r="B5" s="20" t="s">
        <v>11</v>
      </c>
      <c r="C5" s="74" t="s">
        <v>12</v>
      </c>
      <c r="D5" s="21">
        <v>776</v>
      </c>
      <c r="E5" s="75">
        <v>2</v>
      </c>
      <c r="F5" s="23">
        <f t="shared" ref="F5:F34" si="0">D5*E5</f>
        <v>1552</v>
      </c>
      <c r="G5" s="76">
        <f>F5+F6</f>
        <v>1552</v>
      </c>
      <c r="H5" s="77" t="s">
        <v>13</v>
      </c>
    </row>
    <row r="6" ht="18" customHeight="1" spans="1:8">
      <c r="A6" s="1"/>
      <c r="B6" s="26"/>
      <c r="C6" s="78"/>
      <c r="D6" s="79"/>
      <c r="E6" s="80">
        <v>0</v>
      </c>
      <c r="F6" s="43">
        <f t="shared" si="0"/>
        <v>0</v>
      </c>
      <c r="G6" s="81"/>
      <c r="H6" s="82"/>
    </row>
    <row r="7" ht="18" customHeight="1" spans="1:8">
      <c r="A7" s="1"/>
      <c r="B7" s="20" t="s">
        <v>14</v>
      </c>
      <c r="C7" s="74" t="s">
        <v>15</v>
      </c>
      <c r="D7" s="21">
        <v>0</v>
      </c>
      <c r="E7" s="75"/>
      <c r="F7" s="23">
        <f t="shared" si="0"/>
        <v>0</v>
      </c>
      <c r="G7" s="76">
        <f>F7+F8</f>
        <v>616</v>
      </c>
      <c r="H7" s="77" t="s">
        <v>10</v>
      </c>
    </row>
    <row r="8" ht="18" customHeight="1" spans="1:8">
      <c r="A8" s="1"/>
      <c r="B8" s="26"/>
      <c r="C8" s="78"/>
      <c r="D8" s="83">
        <v>308</v>
      </c>
      <c r="E8" s="84">
        <v>2</v>
      </c>
      <c r="F8" s="85">
        <f t="shared" si="0"/>
        <v>616</v>
      </c>
      <c r="G8" s="81"/>
      <c r="H8" s="82"/>
    </row>
    <row r="9" ht="18" customHeight="1" spans="1:8">
      <c r="A9" s="1"/>
      <c r="B9" s="20" t="s">
        <v>16</v>
      </c>
      <c r="C9" s="74" t="s">
        <v>17</v>
      </c>
      <c r="D9" s="21">
        <v>0</v>
      </c>
      <c r="E9" s="75"/>
      <c r="F9" s="23">
        <f t="shared" si="0"/>
        <v>0</v>
      </c>
      <c r="G9" s="76">
        <v>220</v>
      </c>
      <c r="H9" s="77" t="s">
        <v>10</v>
      </c>
    </row>
    <row r="10" ht="18" customHeight="1" spans="1:8">
      <c r="A10" s="1"/>
      <c r="B10" s="26"/>
      <c r="C10" s="78"/>
      <c r="D10" s="83">
        <v>440</v>
      </c>
      <c r="E10" s="86">
        <v>1</v>
      </c>
      <c r="F10" s="85">
        <v>220</v>
      </c>
      <c r="G10" s="81"/>
      <c r="H10" s="82"/>
    </row>
    <row r="11" ht="18" customHeight="1" spans="1:8">
      <c r="A11" s="1"/>
      <c r="B11" s="20" t="s">
        <v>18</v>
      </c>
      <c r="C11" s="74" t="s">
        <v>19</v>
      </c>
      <c r="D11" s="21">
        <v>0</v>
      </c>
      <c r="E11" s="75">
        <v>0</v>
      </c>
      <c r="F11" s="23">
        <f t="shared" si="0"/>
        <v>0</v>
      </c>
      <c r="G11" s="76">
        <f>F11+F12</f>
        <v>0</v>
      </c>
      <c r="H11" s="77" t="s">
        <v>20</v>
      </c>
    </row>
    <row r="12" ht="18" customHeight="1" spans="1:8">
      <c r="A12" s="1"/>
      <c r="B12" s="26"/>
      <c r="C12" s="78"/>
      <c r="D12" s="83"/>
      <c r="E12" s="86"/>
      <c r="F12" s="85">
        <f t="shared" si="0"/>
        <v>0</v>
      </c>
      <c r="G12" s="81"/>
      <c r="H12" s="82"/>
    </row>
    <row r="13" ht="18" customHeight="1" spans="1:8">
      <c r="A13" s="1"/>
      <c r="B13" s="20" t="s">
        <v>21</v>
      </c>
      <c r="C13" s="74" t="s">
        <v>22</v>
      </c>
      <c r="D13" s="21">
        <v>946</v>
      </c>
      <c r="E13" s="75">
        <v>2</v>
      </c>
      <c r="F13" s="23">
        <f t="shared" si="0"/>
        <v>1892</v>
      </c>
      <c r="G13" s="76">
        <f>F13+F14</f>
        <v>1892</v>
      </c>
      <c r="H13" s="77" t="s">
        <v>23</v>
      </c>
    </row>
    <row r="14" ht="18" customHeight="1" spans="1:8">
      <c r="A14" s="1"/>
      <c r="B14" s="26"/>
      <c r="C14" s="78"/>
      <c r="D14" s="83"/>
      <c r="E14" s="86"/>
      <c r="F14" s="85">
        <f t="shared" si="0"/>
        <v>0</v>
      </c>
      <c r="G14" s="81"/>
      <c r="H14" s="82"/>
    </row>
    <row r="15" ht="18" customHeight="1" spans="1:8">
      <c r="A15" s="1"/>
      <c r="B15" s="20" t="s">
        <v>24</v>
      </c>
      <c r="C15" s="74" t="s">
        <v>25</v>
      </c>
      <c r="D15" s="21">
        <v>720</v>
      </c>
      <c r="E15" s="75">
        <v>5</v>
      </c>
      <c r="F15" s="23">
        <f t="shared" si="0"/>
        <v>3600</v>
      </c>
      <c r="G15" s="76">
        <f>F15+F16</f>
        <v>3600</v>
      </c>
      <c r="H15" s="77"/>
    </row>
    <row r="16" ht="18" customHeight="1" spans="1:8">
      <c r="A16" s="1"/>
      <c r="B16" s="26"/>
      <c r="C16" s="78"/>
      <c r="D16" s="83">
        <v>0</v>
      </c>
      <c r="E16" s="86"/>
      <c r="F16" s="85">
        <f t="shared" si="0"/>
        <v>0</v>
      </c>
      <c r="G16" s="81"/>
      <c r="H16" s="82"/>
    </row>
    <row r="17" ht="18" customHeight="1" spans="1:8">
      <c r="A17" s="1"/>
      <c r="B17" s="87" t="s">
        <v>26</v>
      </c>
      <c r="C17" s="88" t="s">
        <v>26</v>
      </c>
      <c r="D17" s="21"/>
      <c r="E17" s="75"/>
      <c r="F17" s="23">
        <f t="shared" si="0"/>
        <v>0</v>
      </c>
      <c r="G17" s="24">
        <f>F17+F18</f>
        <v>0</v>
      </c>
      <c r="H17" s="25"/>
    </row>
    <row r="18" ht="18" customHeight="1" spans="1:8">
      <c r="A18" s="1"/>
      <c r="B18" s="89"/>
      <c r="C18" s="90"/>
      <c r="D18" s="83"/>
      <c r="E18" s="86"/>
      <c r="F18" s="85">
        <f t="shared" si="0"/>
        <v>0</v>
      </c>
      <c r="G18" s="30"/>
      <c r="H18" s="37"/>
    </row>
    <row r="19" ht="18" customHeight="1" spans="1:8">
      <c r="A19" s="1"/>
      <c r="B19" s="87" t="s">
        <v>26</v>
      </c>
      <c r="C19" s="88" t="s">
        <v>26</v>
      </c>
      <c r="D19" s="21"/>
      <c r="E19" s="75"/>
      <c r="F19" s="23">
        <f t="shared" si="0"/>
        <v>0</v>
      </c>
      <c r="G19" s="24">
        <f>F19+F20</f>
        <v>0</v>
      </c>
      <c r="H19" s="25"/>
    </row>
    <row r="20" ht="18" customHeight="1" spans="1:8">
      <c r="A20" s="1"/>
      <c r="B20" s="89"/>
      <c r="C20" s="90"/>
      <c r="D20" s="83"/>
      <c r="E20" s="86"/>
      <c r="F20" s="85">
        <f t="shared" si="0"/>
        <v>0</v>
      </c>
      <c r="G20" s="30"/>
      <c r="H20" s="37"/>
    </row>
    <row r="21" ht="18" customHeight="1" spans="1:8">
      <c r="A21" s="1"/>
      <c r="B21" s="87" t="s">
        <v>26</v>
      </c>
      <c r="C21" s="74" t="s">
        <v>26</v>
      </c>
      <c r="D21" s="21"/>
      <c r="E21" s="75"/>
      <c r="F21" s="23">
        <f t="shared" si="0"/>
        <v>0</v>
      </c>
      <c r="G21" s="24">
        <f>F21+F22</f>
        <v>0</v>
      </c>
      <c r="H21" s="25"/>
    </row>
    <row r="22" ht="18" customHeight="1" spans="1:8">
      <c r="A22" s="1"/>
      <c r="B22" s="89"/>
      <c r="C22" s="78"/>
      <c r="D22" s="83"/>
      <c r="E22" s="86"/>
      <c r="F22" s="85">
        <f t="shared" si="0"/>
        <v>0</v>
      </c>
      <c r="G22" s="30"/>
      <c r="H22" s="31"/>
    </row>
    <row r="23" ht="18" customHeight="1" spans="1:8">
      <c r="A23" s="1"/>
      <c r="B23" s="87" t="s">
        <v>26</v>
      </c>
      <c r="C23" s="88" t="s">
        <v>26</v>
      </c>
      <c r="D23" s="21"/>
      <c r="E23" s="75"/>
      <c r="F23" s="23">
        <f t="shared" si="0"/>
        <v>0</v>
      </c>
      <c r="G23" s="24">
        <f>F23+F24</f>
        <v>0</v>
      </c>
      <c r="H23" s="25"/>
    </row>
    <row r="24" ht="18" customHeight="1" spans="1:8">
      <c r="A24" s="1"/>
      <c r="B24" s="89"/>
      <c r="C24" s="90"/>
      <c r="D24" s="83"/>
      <c r="E24" s="86"/>
      <c r="F24" s="85">
        <f t="shared" si="0"/>
        <v>0</v>
      </c>
      <c r="G24" s="30"/>
      <c r="H24" s="37"/>
    </row>
    <row r="25" ht="18" customHeight="1" spans="1:8">
      <c r="A25" s="1"/>
      <c r="B25" s="87" t="s">
        <v>26</v>
      </c>
      <c r="C25" s="88" t="s">
        <v>26</v>
      </c>
      <c r="D25" s="21"/>
      <c r="E25" s="75"/>
      <c r="F25" s="23">
        <f t="shared" si="0"/>
        <v>0</v>
      </c>
      <c r="G25" s="24">
        <f>F25+F26</f>
        <v>0</v>
      </c>
      <c r="H25" s="25"/>
    </row>
    <row r="26" ht="18" customHeight="1" spans="1:8">
      <c r="A26" s="1"/>
      <c r="B26" s="89"/>
      <c r="C26" s="90"/>
      <c r="D26" s="83"/>
      <c r="E26" s="86"/>
      <c r="F26" s="85">
        <f t="shared" si="0"/>
        <v>0</v>
      </c>
      <c r="G26" s="30"/>
      <c r="H26" s="37"/>
    </row>
    <row r="27" ht="18" customHeight="1" spans="1:8">
      <c r="A27" s="1"/>
      <c r="B27" s="87" t="s">
        <v>26</v>
      </c>
      <c r="C27" s="88" t="s">
        <v>26</v>
      </c>
      <c r="D27" s="21"/>
      <c r="E27" s="75"/>
      <c r="F27" s="23">
        <f t="shared" si="0"/>
        <v>0</v>
      </c>
      <c r="G27" s="24">
        <f>F27+F28</f>
        <v>0</v>
      </c>
      <c r="H27" s="25" t="s">
        <v>27</v>
      </c>
    </row>
    <row r="28" ht="18" customHeight="1" spans="1:8">
      <c r="A28" s="1"/>
      <c r="B28" s="89"/>
      <c r="C28" s="90"/>
      <c r="D28" s="83"/>
      <c r="E28" s="84"/>
      <c r="F28" s="85">
        <f t="shared" si="0"/>
        <v>0</v>
      </c>
      <c r="G28" s="30"/>
      <c r="H28" s="31"/>
    </row>
    <row r="29" ht="18" customHeight="1" spans="1:8">
      <c r="A29" s="1"/>
      <c r="B29" s="87" t="s">
        <v>26</v>
      </c>
      <c r="C29" s="91" t="s">
        <v>26</v>
      </c>
      <c r="D29" s="79"/>
      <c r="E29" s="80"/>
      <c r="F29" s="43">
        <f t="shared" si="0"/>
        <v>0</v>
      </c>
      <c r="G29" s="24">
        <f>F29+F30</f>
        <v>0</v>
      </c>
      <c r="H29" s="45" t="s">
        <v>27</v>
      </c>
    </row>
    <row r="30" ht="18" customHeight="1" spans="1:8">
      <c r="A30" s="1"/>
      <c r="B30" s="89"/>
      <c r="C30" s="92"/>
      <c r="D30" s="83"/>
      <c r="E30" s="86"/>
      <c r="F30" s="85">
        <f t="shared" si="0"/>
        <v>0</v>
      </c>
      <c r="G30" s="30"/>
      <c r="H30" s="37"/>
    </row>
    <row r="31" ht="18" customHeight="1" spans="1:8">
      <c r="A31" s="1"/>
      <c r="B31" s="87" t="s">
        <v>26</v>
      </c>
      <c r="C31" s="88" t="s">
        <v>26</v>
      </c>
      <c r="D31" s="21"/>
      <c r="E31" s="75"/>
      <c r="F31" s="23">
        <f t="shared" si="0"/>
        <v>0</v>
      </c>
      <c r="G31" s="24">
        <f>F31+F32</f>
        <v>0</v>
      </c>
      <c r="H31" s="25" t="s">
        <v>27</v>
      </c>
    </row>
    <row r="32" ht="18" customHeight="1" spans="1:8">
      <c r="A32" s="1"/>
      <c r="B32" s="89"/>
      <c r="C32" s="90"/>
      <c r="D32" s="83"/>
      <c r="E32" s="84"/>
      <c r="F32" s="85">
        <f t="shared" si="0"/>
        <v>0</v>
      </c>
      <c r="G32" s="30"/>
      <c r="H32" s="31"/>
    </row>
    <row r="33" ht="18" customHeight="1" spans="1:8">
      <c r="A33" s="1"/>
      <c r="B33" s="87" t="s">
        <v>26</v>
      </c>
      <c r="C33" s="88" t="s">
        <v>26</v>
      </c>
      <c r="D33" s="21"/>
      <c r="E33" s="75"/>
      <c r="F33" s="23">
        <f t="shared" si="0"/>
        <v>0</v>
      </c>
      <c r="G33" s="24">
        <f>F33+F34</f>
        <v>0</v>
      </c>
      <c r="H33" s="25"/>
    </row>
    <row r="34" ht="18" customHeight="1" spans="1:8">
      <c r="A34" s="1"/>
      <c r="B34" s="93"/>
      <c r="C34" s="94"/>
      <c r="D34" s="95"/>
      <c r="E34" s="96"/>
      <c r="F34" s="97">
        <f t="shared" si="0"/>
        <v>0</v>
      </c>
      <c r="G34" s="98"/>
      <c r="H34" s="52"/>
    </row>
    <row r="35" ht="18" customHeight="1" spans="1:8">
      <c r="A35" s="1"/>
      <c r="B35" s="53" t="s">
        <v>28</v>
      </c>
      <c r="C35" s="54"/>
      <c r="D35" s="54"/>
      <c r="E35" s="54"/>
      <c r="F35" s="99"/>
      <c r="G35" s="100">
        <f>SUM(G5:G33)</f>
        <v>7880</v>
      </c>
      <c r="H35" s="56"/>
    </row>
    <row r="36" ht="18" customHeight="1" spans="1:8">
      <c r="A36" s="1"/>
      <c r="B36" s="57"/>
      <c r="C36" s="58"/>
      <c r="D36" s="58"/>
      <c r="E36" s="58"/>
      <c r="F36" s="101"/>
      <c r="G36" s="102"/>
      <c r="H36" s="60"/>
    </row>
    <row r="37" ht="14.25" customHeight="1" spans="1:8">
      <c r="A37" s="1"/>
      <c r="B37" s="1"/>
      <c r="C37" s="1"/>
      <c r="D37" s="1"/>
      <c r="E37" s="1"/>
      <c r="F37" s="1"/>
      <c r="G37" s="1"/>
      <c r="H37" s="1"/>
    </row>
    <row r="38" ht="21" customHeight="1" spans="1:8">
      <c r="A38" s="1"/>
      <c r="B38" s="1"/>
      <c r="C38" s="1"/>
      <c r="D38" s="69" t="s">
        <v>26</v>
      </c>
      <c r="E38" s="61" t="s">
        <v>29</v>
      </c>
      <c r="F38" s="62"/>
      <c r="G38" s="62" t="s">
        <v>30</v>
      </c>
      <c r="H38" s="63" t="s">
        <v>31</v>
      </c>
    </row>
    <row r="39" ht="26.25" customHeight="1" spans="1:8">
      <c r="A39" s="1"/>
      <c r="B39" s="1"/>
      <c r="C39" s="1"/>
      <c r="D39" s="103"/>
      <c r="E39" s="64">
        <v>12000</v>
      </c>
      <c r="F39" s="65"/>
      <c r="G39" s="65">
        <f>G35</f>
        <v>7880</v>
      </c>
      <c r="H39" s="66">
        <f>E39-G39</f>
        <v>4120</v>
      </c>
    </row>
    <row r="40" spans="1:8">
      <c r="A40" s="67"/>
      <c r="B40" s="67"/>
      <c r="C40" s="67"/>
      <c r="D40" s="67"/>
      <c r="E40" s="67"/>
      <c r="F40" s="67"/>
      <c r="G40" s="67"/>
      <c r="H40" s="67"/>
    </row>
  </sheetData>
  <mergeCells count="73">
    <mergeCell ref="B1:H1"/>
    <mergeCell ref="G2:H2"/>
    <mergeCell ref="E38:F38"/>
    <mergeCell ref="E39:F39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C3:C4"/>
    <mergeCell ref="C5:C6"/>
    <mergeCell ref="C7:C8"/>
    <mergeCell ref="C9:C10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E3:E4"/>
    <mergeCell ref="F3:F4"/>
    <mergeCell ref="G3:G4"/>
    <mergeCell ref="G5:G6"/>
    <mergeCell ref="G7:G8"/>
    <mergeCell ref="G9:G10"/>
    <mergeCell ref="G11:G12"/>
    <mergeCell ref="G13:G14"/>
    <mergeCell ref="G15:G16"/>
    <mergeCell ref="G17:G18"/>
    <mergeCell ref="G19:G20"/>
    <mergeCell ref="G21:G22"/>
    <mergeCell ref="G23:G24"/>
    <mergeCell ref="G25:G26"/>
    <mergeCell ref="G27:G28"/>
    <mergeCell ref="G29:G30"/>
    <mergeCell ref="G31:G32"/>
    <mergeCell ref="G33:G34"/>
    <mergeCell ref="G35:G36"/>
    <mergeCell ref="H3:H4"/>
    <mergeCell ref="H5:H6"/>
    <mergeCell ref="H7:H8"/>
    <mergeCell ref="H9:H10"/>
    <mergeCell ref="H11:H12"/>
    <mergeCell ref="H13:H14"/>
    <mergeCell ref="H15:H16"/>
    <mergeCell ref="H17:H18"/>
    <mergeCell ref="H19:H20"/>
    <mergeCell ref="H21:H22"/>
    <mergeCell ref="H23:H24"/>
    <mergeCell ref="H25:H26"/>
    <mergeCell ref="H27:H28"/>
    <mergeCell ref="H29:H30"/>
    <mergeCell ref="H31:H32"/>
    <mergeCell ref="H33:H34"/>
    <mergeCell ref="H35:H36"/>
    <mergeCell ref="B35:E36"/>
  </mergeCells>
  <dataValidations count="3">
    <dataValidation type="list" showInputMessage="1" sqref="H35">
      <formula1>"　,雨天のみ,自転車"</formula1>
    </dataValidation>
    <dataValidation allowBlank="1" showInputMessage="1" showErrorMessage="1" sqref="D5 D7 D9 D11 D13 D15 D17 D19 D21 D23 D25 D27 D29 D31 D33"/>
    <dataValidation showInputMessage="1" sqref="B5:B34 H5:H34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5"/>
  </sheetPr>
  <dimension ref="A1:H40"/>
  <sheetViews>
    <sheetView workbookViewId="0">
      <selection activeCell="B2" sqref="B2"/>
    </sheetView>
  </sheetViews>
  <sheetFormatPr defaultColWidth="9" defaultRowHeight="13.5" outlineLevelCol="7"/>
  <cols>
    <col min="1" max="1" width="2.125" customWidth="1"/>
    <col min="2" max="2" width="8" customWidth="1"/>
    <col min="3" max="3" width="19.875" customWidth="1"/>
    <col min="4" max="6" width="8.5" customWidth="1"/>
    <col min="7" max="7" width="12.625" customWidth="1"/>
    <col min="8" max="8" width="20.375" customWidth="1"/>
  </cols>
  <sheetData>
    <row r="1" ht="36.75" customHeight="1" spans="1:8">
      <c r="A1" s="1"/>
      <c r="B1" s="2" t="s">
        <v>32</v>
      </c>
      <c r="C1" s="2"/>
      <c r="D1" s="2"/>
      <c r="E1" s="2"/>
      <c r="F1" s="2"/>
      <c r="G1" s="2"/>
      <c r="H1" s="2"/>
    </row>
    <row r="2" ht="30.75" customHeight="1" spans="1:8">
      <c r="A2" s="1"/>
      <c r="B2" s="3" t="s">
        <v>33</v>
      </c>
      <c r="C2" s="4"/>
      <c r="D2" s="68"/>
      <c r="E2" s="69"/>
      <c r="F2" s="69"/>
      <c r="G2" s="7" t="s">
        <v>34</v>
      </c>
      <c r="H2" s="7"/>
    </row>
    <row r="3" ht="18" customHeight="1" spans="1:8">
      <c r="A3" s="1"/>
      <c r="B3" s="70" t="s">
        <v>3</v>
      </c>
      <c r="C3" s="9" t="s">
        <v>4</v>
      </c>
      <c r="D3" s="10" t="s">
        <v>5</v>
      </c>
      <c r="E3" s="11" t="s">
        <v>6</v>
      </c>
      <c r="F3" s="12" t="s">
        <v>7</v>
      </c>
      <c r="G3" s="12" t="s">
        <v>8</v>
      </c>
      <c r="H3" s="13" t="s">
        <v>9</v>
      </c>
    </row>
    <row r="4" ht="18" customHeight="1" spans="1:8">
      <c r="A4" s="1"/>
      <c r="B4" s="71"/>
      <c r="C4" s="15"/>
      <c r="D4" s="16" t="s">
        <v>10</v>
      </c>
      <c r="E4" s="17"/>
      <c r="F4" s="18"/>
      <c r="G4" s="18"/>
      <c r="H4" s="19"/>
    </row>
    <row r="5" ht="18" customHeight="1" spans="1:8">
      <c r="A5" s="1"/>
      <c r="B5" s="20" t="s">
        <v>26</v>
      </c>
      <c r="C5" s="20" t="s">
        <v>27</v>
      </c>
      <c r="D5" s="21">
        <v>0</v>
      </c>
      <c r="E5" s="22"/>
      <c r="F5" s="23">
        <f t="shared" ref="F5:F34" si="0">D5*E5</f>
        <v>0</v>
      </c>
      <c r="G5" s="24">
        <f>F5+F6</f>
        <v>0</v>
      </c>
      <c r="H5" s="25" t="s">
        <v>27</v>
      </c>
    </row>
    <row r="6" ht="18" customHeight="1" spans="1:8">
      <c r="A6" s="1"/>
      <c r="B6" s="26"/>
      <c r="C6" s="26"/>
      <c r="D6" s="27"/>
      <c r="E6" s="28"/>
      <c r="F6" s="29">
        <f t="shared" si="0"/>
        <v>0</v>
      </c>
      <c r="G6" s="30"/>
      <c r="H6" s="31"/>
    </row>
    <row r="7" ht="18" customHeight="1" spans="1:8">
      <c r="A7" s="1"/>
      <c r="B7" s="20" t="s">
        <v>26</v>
      </c>
      <c r="C7" s="20" t="s">
        <v>27</v>
      </c>
      <c r="D7" s="32"/>
      <c r="E7" s="22"/>
      <c r="F7" s="23">
        <f t="shared" si="0"/>
        <v>0</v>
      </c>
      <c r="G7" s="24">
        <f>F7+F8</f>
        <v>0</v>
      </c>
      <c r="H7" s="25"/>
    </row>
    <row r="8" ht="18" customHeight="1" spans="1:8">
      <c r="A8" s="1"/>
      <c r="B8" s="26"/>
      <c r="C8" s="26"/>
      <c r="D8" s="27"/>
      <c r="E8" s="28"/>
      <c r="F8" s="29">
        <f t="shared" si="0"/>
        <v>0</v>
      </c>
      <c r="G8" s="30"/>
      <c r="H8" s="31"/>
    </row>
    <row r="9" ht="18" customHeight="1" spans="1:8">
      <c r="A9" s="1"/>
      <c r="B9" s="20" t="s">
        <v>26</v>
      </c>
      <c r="C9" s="20" t="s">
        <v>27</v>
      </c>
      <c r="D9" s="32"/>
      <c r="E9" s="22"/>
      <c r="F9" s="23">
        <f t="shared" si="0"/>
        <v>0</v>
      </c>
      <c r="G9" s="24">
        <f>F9+F10</f>
        <v>0</v>
      </c>
      <c r="H9" s="25"/>
    </row>
    <row r="10" ht="18" customHeight="1" spans="1:8">
      <c r="A10" s="1"/>
      <c r="B10" s="26"/>
      <c r="C10" s="26"/>
      <c r="D10" s="27"/>
      <c r="E10" s="28"/>
      <c r="F10" s="29">
        <f t="shared" si="0"/>
        <v>0</v>
      </c>
      <c r="G10" s="30"/>
      <c r="H10" s="31"/>
    </row>
    <row r="11" ht="18" customHeight="1" spans="1:8">
      <c r="A11" s="1"/>
      <c r="B11" s="20" t="s">
        <v>26</v>
      </c>
      <c r="C11" s="20" t="s">
        <v>27</v>
      </c>
      <c r="D11" s="32"/>
      <c r="E11" s="22"/>
      <c r="F11" s="23">
        <f t="shared" si="0"/>
        <v>0</v>
      </c>
      <c r="G11" s="24">
        <f>F11+F12</f>
        <v>0</v>
      </c>
      <c r="H11" s="25" t="s">
        <v>27</v>
      </c>
    </row>
    <row r="12" ht="18" customHeight="1" spans="1:8">
      <c r="A12" s="1"/>
      <c r="B12" s="26"/>
      <c r="C12" s="26"/>
      <c r="D12" s="27"/>
      <c r="E12" s="28"/>
      <c r="F12" s="29">
        <f t="shared" si="0"/>
        <v>0</v>
      </c>
      <c r="G12" s="30"/>
      <c r="H12" s="31"/>
    </row>
    <row r="13" ht="18" customHeight="1" spans="1:8">
      <c r="A13" s="1"/>
      <c r="B13" s="20" t="s">
        <v>26</v>
      </c>
      <c r="C13" s="20" t="s">
        <v>27</v>
      </c>
      <c r="D13" s="32"/>
      <c r="E13" s="22"/>
      <c r="F13" s="23">
        <f t="shared" si="0"/>
        <v>0</v>
      </c>
      <c r="G13" s="24">
        <f>F13+F14</f>
        <v>0</v>
      </c>
      <c r="H13" s="25"/>
    </row>
    <row r="14" ht="18" customHeight="1" spans="1:8">
      <c r="A14" s="1"/>
      <c r="B14" s="26"/>
      <c r="C14" s="26"/>
      <c r="D14" s="27"/>
      <c r="E14" s="28"/>
      <c r="F14" s="29">
        <f t="shared" si="0"/>
        <v>0</v>
      </c>
      <c r="G14" s="30"/>
      <c r="H14" s="31"/>
    </row>
    <row r="15" ht="18" customHeight="1" spans="1:8">
      <c r="A15" s="1"/>
      <c r="B15" s="20" t="s">
        <v>26</v>
      </c>
      <c r="C15" s="20" t="s">
        <v>27</v>
      </c>
      <c r="D15" s="32"/>
      <c r="E15" s="22"/>
      <c r="F15" s="23">
        <f t="shared" si="0"/>
        <v>0</v>
      </c>
      <c r="G15" s="24">
        <f>F15+F16</f>
        <v>0</v>
      </c>
      <c r="H15" s="25"/>
    </row>
    <row r="16" ht="18" customHeight="1" spans="1:8">
      <c r="A16" s="1"/>
      <c r="B16" s="26"/>
      <c r="C16" s="26"/>
      <c r="D16" s="27"/>
      <c r="E16" s="28"/>
      <c r="F16" s="29">
        <f t="shared" si="0"/>
        <v>0</v>
      </c>
      <c r="G16" s="30"/>
      <c r="H16" s="31"/>
    </row>
    <row r="17" ht="18" customHeight="1" spans="1:8">
      <c r="A17" s="1"/>
      <c r="B17" s="20" t="s">
        <v>26</v>
      </c>
      <c r="C17" s="33" t="s">
        <v>26</v>
      </c>
      <c r="D17" s="32"/>
      <c r="E17" s="22"/>
      <c r="F17" s="23">
        <f t="shared" si="0"/>
        <v>0</v>
      </c>
      <c r="G17" s="34">
        <f>F17+F18</f>
        <v>0</v>
      </c>
      <c r="H17" s="25"/>
    </row>
    <row r="18" ht="18" customHeight="1" spans="1:8">
      <c r="A18" s="1"/>
      <c r="B18" s="26"/>
      <c r="C18" s="35"/>
      <c r="D18" s="27"/>
      <c r="E18" s="28"/>
      <c r="F18" s="29">
        <f t="shared" si="0"/>
        <v>0</v>
      </c>
      <c r="G18" s="36"/>
      <c r="H18" s="37"/>
    </row>
    <row r="19" ht="18" customHeight="1" spans="1:8">
      <c r="A19" s="1"/>
      <c r="B19" s="20" t="s">
        <v>26</v>
      </c>
      <c r="C19" s="33" t="s">
        <v>26</v>
      </c>
      <c r="D19" s="32"/>
      <c r="E19" s="22"/>
      <c r="F19" s="23">
        <f t="shared" si="0"/>
        <v>0</v>
      </c>
      <c r="G19" s="34">
        <f>F19+F20</f>
        <v>0</v>
      </c>
      <c r="H19" s="25"/>
    </row>
    <row r="20" ht="18" customHeight="1" spans="1:8">
      <c r="A20" s="1"/>
      <c r="B20" s="26"/>
      <c r="C20" s="35"/>
      <c r="D20" s="27"/>
      <c r="E20" s="28"/>
      <c r="F20" s="29">
        <f t="shared" si="0"/>
        <v>0</v>
      </c>
      <c r="G20" s="36"/>
      <c r="H20" s="37"/>
    </row>
    <row r="21" ht="18" customHeight="1" spans="1:8">
      <c r="A21" s="1"/>
      <c r="B21" s="20" t="s">
        <v>26</v>
      </c>
      <c r="C21" s="33" t="s">
        <v>26</v>
      </c>
      <c r="D21" s="32"/>
      <c r="E21" s="22"/>
      <c r="F21" s="23">
        <f t="shared" si="0"/>
        <v>0</v>
      </c>
      <c r="G21" s="34">
        <f>F21+F22</f>
        <v>0</v>
      </c>
      <c r="H21" s="25"/>
    </row>
    <row r="22" ht="18" customHeight="1" spans="1:8">
      <c r="A22" s="1"/>
      <c r="B22" s="26"/>
      <c r="C22" s="35"/>
      <c r="D22" s="27"/>
      <c r="E22" s="28"/>
      <c r="F22" s="29">
        <f t="shared" si="0"/>
        <v>0</v>
      </c>
      <c r="G22" s="36"/>
      <c r="H22" s="37"/>
    </row>
    <row r="23" ht="18" customHeight="1" spans="1:8">
      <c r="A23" s="1"/>
      <c r="B23" s="20" t="s">
        <v>26</v>
      </c>
      <c r="C23" s="33" t="s">
        <v>26</v>
      </c>
      <c r="D23" s="32"/>
      <c r="E23" s="22"/>
      <c r="F23" s="23">
        <f t="shared" si="0"/>
        <v>0</v>
      </c>
      <c r="G23" s="34">
        <f>F23+F24</f>
        <v>0</v>
      </c>
      <c r="H23" s="25"/>
    </row>
    <row r="24" ht="18" customHeight="1" spans="1:8">
      <c r="A24" s="1"/>
      <c r="B24" s="26"/>
      <c r="C24" s="35"/>
      <c r="D24" s="27"/>
      <c r="E24" s="28"/>
      <c r="F24" s="29">
        <f t="shared" si="0"/>
        <v>0</v>
      </c>
      <c r="G24" s="36"/>
      <c r="H24" s="37"/>
    </row>
    <row r="25" ht="18" customHeight="1" spans="1:8">
      <c r="A25" s="1"/>
      <c r="B25" s="20" t="s">
        <v>26</v>
      </c>
      <c r="C25" s="33" t="s">
        <v>26</v>
      </c>
      <c r="D25" s="32"/>
      <c r="E25" s="22"/>
      <c r="F25" s="23">
        <f t="shared" si="0"/>
        <v>0</v>
      </c>
      <c r="G25" s="34">
        <f>F25+F26</f>
        <v>0</v>
      </c>
      <c r="H25" s="25" t="s">
        <v>27</v>
      </c>
    </row>
    <row r="26" ht="18" customHeight="1" spans="1:8">
      <c r="A26" s="1"/>
      <c r="B26" s="26"/>
      <c r="C26" s="35"/>
      <c r="D26" s="27"/>
      <c r="E26" s="28"/>
      <c r="F26" s="29">
        <f t="shared" si="0"/>
        <v>0</v>
      </c>
      <c r="G26" s="36"/>
      <c r="H26" s="37"/>
    </row>
    <row r="27" ht="18" customHeight="1" spans="1:8">
      <c r="A27" s="1"/>
      <c r="B27" s="20" t="s">
        <v>26</v>
      </c>
      <c r="C27" s="33" t="s">
        <v>26</v>
      </c>
      <c r="D27" s="32"/>
      <c r="E27" s="22"/>
      <c r="F27" s="23">
        <f t="shared" si="0"/>
        <v>0</v>
      </c>
      <c r="G27" s="34">
        <f>F27+F28</f>
        <v>0</v>
      </c>
      <c r="H27" s="25" t="s">
        <v>27</v>
      </c>
    </row>
    <row r="28" ht="18" customHeight="1" spans="1:8">
      <c r="A28" s="1"/>
      <c r="B28" s="26"/>
      <c r="C28" s="35"/>
      <c r="D28" s="38"/>
      <c r="E28" s="28"/>
      <c r="F28" s="29">
        <f t="shared" si="0"/>
        <v>0</v>
      </c>
      <c r="G28" s="39"/>
      <c r="H28" s="31"/>
    </row>
    <row r="29" ht="18" customHeight="1" spans="1:8">
      <c r="A29" s="1"/>
      <c r="B29" s="20" t="s">
        <v>26</v>
      </c>
      <c r="C29" s="20" t="s">
        <v>26</v>
      </c>
      <c r="D29" s="41"/>
      <c r="E29" s="42"/>
      <c r="F29" s="43">
        <f t="shared" si="0"/>
        <v>0</v>
      </c>
      <c r="G29" s="24">
        <f>F29+F30</f>
        <v>0</v>
      </c>
      <c r="H29" s="45" t="s">
        <v>27</v>
      </c>
    </row>
    <row r="30" ht="18" customHeight="1" spans="1:8">
      <c r="A30" s="1"/>
      <c r="B30" s="26"/>
      <c r="C30" s="26"/>
      <c r="D30" s="27"/>
      <c r="E30" s="72"/>
      <c r="F30" s="29">
        <f t="shared" si="0"/>
        <v>0</v>
      </c>
      <c r="G30" s="30"/>
      <c r="H30" s="45"/>
    </row>
    <row r="31" ht="18" customHeight="1" spans="1:8">
      <c r="A31" s="1"/>
      <c r="B31" s="20" t="s">
        <v>26</v>
      </c>
      <c r="C31" s="40" t="s">
        <v>26</v>
      </c>
      <c r="D31" s="41"/>
      <c r="E31" s="73"/>
      <c r="F31" s="43">
        <f t="shared" si="0"/>
        <v>0</v>
      </c>
      <c r="G31" s="44">
        <f>F31+F32</f>
        <v>0</v>
      </c>
      <c r="H31" s="25" t="s">
        <v>27</v>
      </c>
    </row>
    <row r="32" ht="18" customHeight="1" spans="1:8">
      <c r="A32" s="1"/>
      <c r="B32" s="26"/>
      <c r="C32" s="40"/>
      <c r="D32" s="27"/>
      <c r="E32" s="28"/>
      <c r="F32" s="29">
        <f t="shared" si="0"/>
        <v>0</v>
      </c>
      <c r="G32" s="44"/>
      <c r="H32" s="31"/>
    </row>
    <row r="33" ht="18" customHeight="1" spans="1:8">
      <c r="A33" s="1"/>
      <c r="B33" s="20" t="s">
        <v>26</v>
      </c>
      <c r="C33" s="33" t="s">
        <v>26</v>
      </c>
      <c r="D33" s="32"/>
      <c r="E33" s="22"/>
      <c r="F33" s="23">
        <f t="shared" si="0"/>
        <v>0</v>
      </c>
      <c r="G33" s="34">
        <f>F33+F34</f>
        <v>0</v>
      </c>
      <c r="H33" s="25"/>
    </row>
    <row r="34" ht="18" customHeight="1" spans="1:8">
      <c r="A34" s="1"/>
      <c r="B34" s="46"/>
      <c r="C34" s="47"/>
      <c r="D34" s="48"/>
      <c r="E34" s="49"/>
      <c r="F34" s="50">
        <f t="shared" si="0"/>
        <v>0</v>
      </c>
      <c r="G34" s="51"/>
      <c r="H34" s="52"/>
    </row>
    <row r="35" ht="18" customHeight="1" spans="1:8">
      <c r="A35" s="1"/>
      <c r="B35" s="53" t="s">
        <v>8</v>
      </c>
      <c r="C35" s="54"/>
      <c r="D35" s="54"/>
      <c r="E35" s="54"/>
      <c r="F35" s="54"/>
      <c r="G35" s="55">
        <f>SUM(G5:G33)</f>
        <v>0</v>
      </c>
      <c r="H35" s="56"/>
    </row>
    <row r="36" ht="18" customHeight="1" spans="1:8">
      <c r="A36" s="1"/>
      <c r="B36" s="57"/>
      <c r="C36" s="58"/>
      <c r="D36" s="58"/>
      <c r="E36" s="58"/>
      <c r="F36" s="58"/>
      <c r="G36" s="59"/>
      <c r="H36" s="60"/>
    </row>
    <row r="37" ht="14.25" customHeight="1" spans="1:8">
      <c r="A37" s="1"/>
      <c r="B37" s="1"/>
      <c r="C37" s="1"/>
      <c r="D37" s="1"/>
      <c r="E37" s="1"/>
      <c r="F37" s="1"/>
      <c r="G37" s="1"/>
      <c r="H37" s="1"/>
    </row>
    <row r="38" ht="21" customHeight="1" spans="1:8">
      <c r="A38" s="1"/>
      <c r="B38" s="1"/>
      <c r="C38" s="1"/>
      <c r="E38" s="61" t="s">
        <v>29</v>
      </c>
      <c r="F38" s="62"/>
      <c r="G38" s="63" t="s">
        <v>30</v>
      </c>
      <c r="H38" s="62" t="s">
        <v>31</v>
      </c>
    </row>
    <row r="39" ht="26.25" customHeight="1" spans="1:8">
      <c r="A39" s="1"/>
      <c r="B39" s="1"/>
      <c r="C39" s="1"/>
      <c r="E39" s="64"/>
      <c r="F39" s="65"/>
      <c r="G39" s="66">
        <f>G35</f>
        <v>0</v>
      </c>
      <c r="H39" s="65">
        <f>E39-G39</f>
        <v>0</v>
      </c>
    </row>
    <row r="40" spans="1:8">
      <c r="A40" s="67"/>
      <c r="B40" s="67"/>
      <c r="C40" s="67"/>
      <c r="D40" s="67"/>
      <c r="E40" s="67"/>
      <c r="F40" s="67"/>
      <c r="G40" s="67"/>
      <c r="H40" s="67"/>
    </row>
  </sheetData>
  <mergeCells count="73">
    <mergeCell ref="B1:H1"/>
    <mergeCell ref="G2:H2"/>
    <mergeCell ref="E38:F38"/>
    <mergeCell ref="E39:F39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C3:C4"/>
    <mergeCell ref="C5:C6"/>
    <mergeCell ref="C7:C8"/>
    <mergeCell ref="C9:C10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E3:E4"/>
    <mergeCell ref="F3:F4"/>
    <mergeCell ref="G3:G4"/>
    <mergeCell ref="G5:G6"/>
    <mergeCell ref="G7:G8"/>
    <mergeCell ref="G9:G10"/>
    <mergeCell ref="G11:G12"/>
    <mergeCell ref="G13:G14"/>
    <mergeCell ref="G15:G16"/>
    <mergeCell ref="G17:G18"/>
    <mergeCell ref="G19:G20"/>
    <mergeCell ref="G21:G22"/>
    <mergeCell ref="G23:G24"/>
    <mergeCell ref="G25:G26"/>
    <mergeCell ref="G27:G28"/>
    <mergeCell ref="G29:G30"/>
    <mergeCell ref="G31:G32"/>
    <mergeCell ref="G33:G34"/>
    <mergeCell ref="G35:G36"/>
    <mergeCell ref="H3:H4"/>
    <mergeCell ref="H5:H6"/>
    <mergeCell ref="H7:H8"/>
    <mergeCell ref="H9:H10"/>
    <mergeCell ref="H11:H12"/>
    <mergeCell ref="H13:H14"/>
    <mergeCell ref="H15:H16"/>
    <mergeCell ref="H17:H18"/>
    <mergeCell ref="H19:H20"/>
    <mergeCell ref="H21:H22"/>
    <mergeCell ref="H23:H24"/>
    <mergeCell ref="H25:H26"/>
    <mergeCell ref="H27:H28"/>
    <mergeCell ref="H29:H30"/>
    <mergeCell ref="H31:H32"/>
    <mergeCell ref="H33:H34"/>
    <mergeCell ref="H35:H36"/>
    <mergeCell ref="B35:E36"/>
  </mergeCells>
  <dataValidations count="3">
    <dataValidation allowBlank="1" showInputMessage="1" showErrorMessage="1" sqref="D5:E34"/>
    <dataValidation type="list" showInputMessage="1" sqref="H35">
      <formula1>"　,雨天のみ,自転車"</formula1>
    </dataValidation>
    <dataValidation showInputMessage="1" sqref="B5:B34 H5:H34"/>
  </dataValidation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H40"/>
  <sheetViews>
    <sheetView workbookViewId="0">
      <selection activeCell="B2" sqref="B2"/>
    </sheetView>
  </sheetViews>
  <sheetFormatPr defaultColWidth="9" defaultRowHeight="13.5" outlineLevelCol="7"/>
  <cols>
    <col min="1" max="1" width="2.125" customWidth="1"/>
    <col min="2" max="2" width="8" customWidth="1"/>
    <col min="3" max="3" width="19.875" customWidth="1"/>
    <col min="4" max="6" width="8.5" customWidth="1"/>
    <col min="7" max="7" width="12.625" customWidth="1"/>
    <col min="8" max="8" width="20.375" customWidth="1"/>
  </cols>
  <sheetData>
    <row r="1" ht="36.75" customHeight="1" spans="1:8">
      <c r="A1" s="1"/>
      <c r="B1" s="2" t="s">
        <v>35</v>
      </c>
      <c r="C1" s="2"/>
      <c r="D1" s="2"/>
      <c r="E1" s="2"/>
      <c r="F1" s="2"/>
      <c r="G1" s="2"/>
      <c r="H1" s="2"/>
    </row>
    <row r="2" ht="30.75" customHeight="1" spans="1:8">
      <c r="A2" s="1"/>
      <c r="B2" s="3" t="s">
        <v>33</v>
      </c>
      <c r="C2" s="4"/>
      <c r="D2" s="5"/>
      <c r="E2" s="6"/>
      <c r="F2" s="6"/>
      <c r="G2" s="7" t="s">
        <v>34</v>
      </c>
      <c r="H2" s="7"/>
    </row>
    <row r="3" ht="18" customHeight="1" spans="1:8">
      <c r="A3" s="1"/>
      <c r="B3" s="8" t="s">
        <v>3</v>
      </c>
      <c r="C3" s="9" t="s">
        <v>4</v>
      </c>
      <c r="D3" s="10" t="s">
        <v>5</v>
      </c>
      <c r="E3" s="11" t="s">
        <v>6</v>
      </c>
      <c r="F3" s="12" t="s">
        <v>7</v>
      </c>
      <c r="G3" s="12" t="s">
        <v>8</v>
      </c>
      <c r="H3" s="13" t="s">
        <v>9</v>
      </c>
    </row>
    <row r="4" ht="18" customHeight="1" spans="1:8">
      <c r="A4" s="1"/>
      <c r="B4" s="14"/>
      <c r="C4" s="15"/>
      <c r="D4" s="16" t="s">
        <v>10</v>
      </c>
      <c r="E4" s="17"/>
      <c r="F4" s="18"/>
      <c r="G4" s="18"/>
      <c r="H4" s="19"/>
    </row>
    <row r="5" ht="18" customHeight="1" spans="1:8">
      <c r="A5" s="1"/>
      <c r="B5" s="20" t="s">
        <v>26</v>
      </c>
      <c r="C5" s="20" t="s">
        <v>27</v>
      </c>
      <c r="D5" s="21">
        <v>0</v>
      </c>
      <c r="E5" s="22"/>
      <c r="F5" s="23">
        <f t="shared" ref="F5:F34" si="0">D5*E5</f>
        <v>0</v>
      </c>
      <c r="G5" s="24">
        <f>F5+F6</f>
        <v>0</v>
      </c>
      <c r="H5" s="25" t="s">
        <v>27</v>
      </c>
    </row>
    <row r="6" ht="18" customHeight="1" spans="1:8">
      <c r="A6" s="1"/>
      <c r="B6" s="26"/>
      <c r="C6" s="26"/>
      <c r="D6" s="27"/>
      <c r="E6" s="28"/>
      <c r="F6" s="29">
        <f t="shared" si="0"/>
        <v>0</v>
      </c>
      <c r="G6" s="30"/>
      <c r="H6" s="31"/>
    </row>
    <row r="7" ht="18" customHeight="1" spans="1:8">
      <c r="A7" s="1"/>
      <c r="B7" s="20" t="s">
        <v>26</v>
      </c>
      <c r="C7" s="20" t="s">
        <v>27</v>
      </c>
      <c r="D7" s="32"/>
      <c r="E7" s="22"/>
      <c r="F7" s="23">
        <f t="shared" si="0"/>
        <v>0</v>
      </c>
      <c r="G7" s="24">
        <f>F7+F8</f>
        <v>0</v>
      </c>
      <c r="H7" s="25"/>
    </row>
    <row r="8" ht="18" customHeight="1" spans="1:8">
      <c r="A8" s="1"/>
      <c r="B8" s="26"/>
      <c r="C8" s="26"/>
      <c r="D8" s="27"/>
      <c r="E8" s="28"/>
      <c r="F8" s="29">
        <f t="shared" si="0"/>
        <v>0</v>
      </c>
      <c r="G8" s="30"/>
      <c r="H8" s="31"/>
    </row>
    <row r="9" ht="18" customHeight="1" spans="1:8">
      <c r="A9" s="1"/>
      <c r="B9" s="20" t="s">
        <v>26</v>
      </c>
      <c r="C9" s="20" t="s">
        <v>27</v>
      </c>
      <c r="D9" s="32"/>
      <c r="E9" s="22"/>
      <c r="F9" s="23">
        <f t="shared" si="0"/>
        <v>0</v>
      </c>
      <c r="G9" s="24">
        <f>F9+F10</f>
        <v>0</v>
      </c>
      <c r="H9" s="25"/>
    </row>
    <row r="10" ht="18" customHeight="1" spans="1:8">
      <c r="A10" s="1"/>
      <c r="B10" s="26"/>
      <c r="C10" s="26"/>
      <c r="D10" s="27"/>
      <c r="E10" s="28"/>
      <c r="F10" s="29">
        <f t="shared" si="0"/>
        <v>0</v>
      </c>
      <c r="G10" s="30"/>
      <c r="H10" s="31"/>
    </row>
    <row r="11" ht="18" customHeight="1" spans="1:8">
      <c r="A11" s="1"/>
      <c r="B11" s="20" t="s">
        <v>26</v>
      </c>
      <c r="C11" s="20" t="s">
        <v>27</v>
      </c>
      <c r="D11" s="32"/>
      <c r="E11" s="22"/>
      <c r="F11" s="23">
        <f t="shared" si="0"/>
        <v>0</v>
      </c>
      <c r="G11" s="24">
        <f>F11+F12</f>
        <v>0</v>
      </c>
      <c r="H11" s="25" t="s">
        <v>27</v>
      </c>
    </row>
    <row r="12" ht="18" customHeight="1" spans="1:8">
      <c r="A12" s="1"/>
      <c r="B12" s="26"/>
      <c r="C12" s="26"/>
      <c r="D12" s="27"/>
      <c r="E12" s="28"/>
      <c r="F12" s="29">
        <f t="shared" si="0"/>
        <v>0</v>
      </c>
      <c r="G12" s="30"/>
      <c r="H12" s="31"/>
    </row>
    <row r="13" ht="18" customHeight="1" spans="1:8">
      <c r="A13" s="1"/>
      <c r="B13" s="20" t="s">
        <v>26</v>
      </c>
      <c r="C13" s="20" t="s">
        <v>27</v>
      </c>
      <c r="D13" s="32"/>
      <c r="E13" s="22"/>
      <c r="F13" s="23">
        <f t="shared" si="0"/>
        <v>0</v>
      </c>
      <c r="G13" s="24">
        <f>F13+F14</f>
        <v>0</v>
      </c>
      <c r="H13" s="25"/>
    </row>
    <row r="14" ht="18" customHeight="1" spans="1:8">
      <c r="A14" s="1"/>
      <c r="B14" s="26"/>
      <c r="C14" s="26"/>
      <c r="D14" s="27"/>
      <c r="E14" s="28"/>
      <c r="F14" s="29">
        <f t="shared" si="0"/>
        <v>0</v>
      </c>
      <c r="G14" s="30"/>
      <c r="H14" s="31"/>
    </row>
    <row r="15" ht="18" customHeight="1" spans="1:8">
      <c r="A15" s="1"/>
      <c r="B15" s="20" t="s">
        <v>26</v>
      </c>
      <c r="C15" s="20" t="s">
        <v>27</v>
      </c>
      <c r="D15" s="32"/>
      <c r="E15" s="22"/>
      <c r="F15" s="23">
        <f t="shared" si="0"/>
        <v>0</v>
      </c>
      <c r="G15" s="24">
        <f>F15+F16</f>
        <v>0</v>
      </c>
      <c r="H15" s="25"/>
    </row>
    <row r="16" ht="18" customHeight="1" spans="1:8">
      <c r="A16" s="1"/>
      <c r="B16" s="26"/>
      <c r="C16" s="26"/>
      <c r="D16" s="27"/>
      <c r="E16" s="28"/>
      <c r="F16" s="29">
        <f t="shared" si="0"/>
        <v>0</v>
      </c>
      <c r="G16" s="30"/>
      <c r="H16" s="31"/>
    </row>
    <row r="17" ht="18" customHeight="1" spans="1:8">
      <c r="A17" s="1"/>
      <c r="B17" s="20" t="s">
        <v>26</v>
      </c>
      <c r="C17" s="33" t="s">
        <v>26</v>
      </c>
      <c r="D17" s="32"/>
      <c r="E17" s="22"/>
      <c r="F17" s="23">
        <f t="shared" si="0"/>
        <v>0</v>
      </c>
      <c r="G17" s="34">
        <f>F17+F18</f>
        <v>0</v>
      </c>
      <c r="H17" s="25"/>
    </row>
    <row r="18" ht="18" customHeight="1" spans="1:8">
      <c r="A18" s="1"/>
      <c r="B18" s="26"/>
      <c r="C18" s="35"/>
      <c r="D18" s="27"/>
      <c r="E18" s="28"/>
      <c r="F18" s="29">
        <f t="shared" si="0"/>
        <v>0</v>
      </c>
      <c r="G18" s="36"/>
      <c r="H18" s="37"/>
    </row>
    <row r="19" ht="18" customHeight="1" spans="1:8">
      <c r="A19" s="1"/>
      <c r="B19" s="20" t="s">
        <v>26</v>
      </c>
      <c r="C19" s="33" t="s">
        <v>26</v>
      </c>
      <c r="D19" s="32"/>
      <c r="E19" s="22"/>
      <c r="F19" s="23">
        <f t="shared" si="0"/>
        <v>0</v>
      </c>
      <c r="G19" s="34">
        <f>F19+F20</f>
        <v>0</v>
      </c>
      <c r="H19" s="25"/>
    </row>
    <row r="20" ht="18" customHeight="1" spans="1:8">
      <c r="A20" s="1"/>
      <c r="B20" s="26"/>
      <c r="C20" s="35"/>
      <c r="D20" s="27"/>
      <c r="E20" s="28"/>
      <c r="F20" s="29">
        <f t="shared" si="0"/>
        <v>0</v>
      </c>
      <c r="G20" s="36"/>
      <c r="H20" s="37"/>
    </row>
    <row r="21" ht="18" customHeight="1" spans="1:8">
      <c r="A21" s="1"/>
      <c r="B21" s="20" t="s">
        <v>26</v>
      </c>
      <c r="C21" s="33" t="s">
        <v>26</v>
      </c>
      <c r="D21" s="32"/>
      <c r="E21" s="22"/>
      <c r="F21" s="23">
        <f t="shared" si="0"/>
        <v>0</v>
      </c>
      <c r="G21" s="34">
        <f>F21+F22</f>
        <v>0</v>
      </c>
      <c r="H21" s="25"/>
    </row>
    <row r="22" ht="18" customHeight="1" spans="1:8">
      <c r="A22" s="1"/>
      <c r="B22" s="26"/>
      <c r="C22" s="35"/>
      <c r="D22" s="27"/>
      <c r="E22" s="28"/>
      <c r="F22" s="29">
        <f t="shared" si="0"/>
        <v>0</v>
      </c>
      <c r="G22" s="36"/>
      <c r="H22" s="37"/>
    </row>
    <row r="23" ht="18" customHeight="1" spans="1:8">
      <c r="A23" s="1"/>
      <c r="B23" s="20" t="s">
        <v>26</v>
      </c>
      <c r="C23" s="33" t="s">
        <v>26</v>
      </c>
      <c r="D23" s="32"/>
      <c r="E23" s="22"/>
      <c r="F23" s="23">
        <f t="shared" si="0"/>
        <v>0</v>
      </c>
      <c r="G23" s="34">
        <f>F23+F24</f>
        <v>0</v>
      </c>
      <c r="H23" s="25"/>
    </row>
    <row r="24" ht="18" customHeight="1" spans="1:8">
      <c r="A24" s="1"/>
      <c r="B24" s="26"/>
      <c r="C24" s="35"/>
      <c r="D24" s="27"/>
      <c r="E24" s="28"/>
      <c r="F24" s="29">
        <f t="shared" si="0"/>
        <v>0</v>
      </c>
      <c r="G24" s="36"/>
      <c r="H24" s="37"/>
    </row>
    <row r="25" ht="18" customHeight="1" spans="1:8">
      <c r="A25" s="1"/>
      <c r="B25" s="20" t="s">
        <v>26</v>
      </c>
      <c r="C25" s="33" t="s">
        <v>26</v>
      </c>
      <c r="D25" s="32"/>
      <c r="E25" s="22"/>
      <c r="F25" s="23">
        <f t="shared" si="0"/>
        <v>0</v>
      </c>
      <c r="G25" s="34">
        <f>F25+F26</f>
        <v>0</v>
      </c>
      <c r="H25" s="25" t="s">
        <v>27</v>
      </c>
    </row>
    <row r="26" ht="18" customHeight="1" spans="1:8">
      <c r="A26" s="1"/>
      <c r="B26" s="26"/>
      <c r="C26" s="35"/>
      <c r="D26" s="27"/>
      <c r="E26" s="28"/>
      <c r="F26" s="29">
        <f t="shared" si="0"/>
        <v>0</v>
      </c>
      <c r="G26" s="36"/>
      <c r="H26" s="37"/>
    </row>
    <row r="27" ht="18" customHeight="1" spans="1:8">
      <c r="A27" s="1"/>
      <c r="B27" s="20" t="s">
        <v>26</v>
      </c>
      <c r="C27" s="33" t="s">
        <v>26</v>
      </c>
      <c r="D27" s="32"/>
      <c r="E27" s="22"/>
      <c r="F27" s="23">
        <f t="shared" si="0"/>
        <v>0</v>
      </c>
      <c r="G27" s="34">
        <f>F27+F28</f>
        <v>0</v>
      </c>
      <c r="H27" s="25" t="s">
        <v>27</v>
      </c>
    </row>
    <row r="28" ht="18" customHeight="1" spans="1:8">
      <c r="A28" s="1"/>
      <c r="B28" s="26"/>
      <c r="C28" s="35"/>
      <c r="D28" s="38"/>
      <c r="E28" s="28"/>
      <c r="F28" s="29">
        <f t="shared" si="0"/>
        <v>0</v>
      </c>
      <c r="G28" s="39"/>
      <c r="H28" s="31"/>
    </row>
    <row r="29" ht="18" customHeight="1" spans="1:8">
      <c r="A29" s="1"/>
      <c r="B29" s="20" t="s">
        <v>26</v>
      </c>
      <c r="C29" s="33" t="s">
        <v>26</v>
      </c>
      <c r="D29" s="32"/>
      <c r="E29" s="22"/>
      <c r="F29" s="23">
        <f t="shared" si="0"/>
        <v>0</v>
      </c>
      <c r="G29" s="34">
        <f>F29+F30</f>
        <v>0</v>
      </c>
      <c r="H29" s="25" t="s">
        <v>27</v>
      </c>
    </row>
    <row r="30" ht="18" customHeight="1" spans="1:8">
      <c r="A30" s="1"/>
      <c r="B30" s="26"/>
      <c r="C30" s="35"/>
      <c r="D30" s="27"/>
      <c r="E30" s="28"/>
      <c r="F30" s="29">
        <f t="shared" si="0"/>
        <v>0</v>
      </c>
      <c r="G30" s="39"/>
      <c r="H30" s="31"/>
    </row>
    <row r="31" ht="18" customHeight="1" spans="1:8">
      <c r="A31" s="1"/>
      <c r="B31" s="20" t="s">
        <v>26</v>
      </c>
      <c r="C31" s="40" t="s">
        <v>26</v>
      </c>
      <c r="D31" s="41"/>
      <c r="E31" s="42"/>
      <c r="F31" s="43">
        <f t="shared" si="0"/>
        <v>0</v>
      </c>
      <c r="G31" s="44">
        <f>F31+F32</f>
        <v>0</v>
      </c>
      <c r="H31" s="45" t="s">
        <v>27</v>
      </c>
    </row>
    <row r="32" ht="18" customHeight="1" spans="1:8">
      <c r="A32" s="1"/>
      <c r="B32" s="26"/>
      <c r="C32" s="40"/>
      <c r="D32" s="27"/>
      <c r="E32" s="28"/>
      <c r="F32" s="29">
        <f t="shared" si="0"/>
        <v>0</v>
      </c>
      <c r="G32" s="44"/>
      <c r="H32" s="45"/>
    </row>
    <row r="33" ht="18" customHeight="1" spans="1:8">
      <c r="A33" s="1"/>
      <c r="B33" s="20" t="s">
        <v>26</v>
      </c>
      <c r="C33" s="33" t="s">
        <v>26</v>
      </c>
      <c r="D33" s="32"/>
      <c r="E33" s="22"/>
      <c r="F33" s="23">
        <f t="shared" si="0"/>
        <v>0</v>
      </c>
      <c r="G33" s="34">
        <f>F33+F34</f>
        <v>0</v>
      </c>
      <c r="H33" s="25"/>
    </row>
    <row r="34" ht="18" customHeight="1" spans="1:8">
      <c r="A34" s="1"/>
      <c r="B34" s="46"/>
      <c r="C34" s="47"/>
      <c r="D34" s="48"/>
      <c r="E34" s="49"/>
      <c r="F34" s="50">
        <f t="shared" si="0"/>
        <v>0</v>
      </c>
      <c r="G34" s="51"/>
      <c r="H34" s="52"/>
    </row>
    <row r="35" ht="18" customHeight="1" spans="1:8">
      <c r="A35" s="1"/>
      <c r="B35" s="53" t="s">
        <v>8</v>
      </c>
      <c r="C35" s="54"/>
      <c r="D35" s="54"/>
      <c r="E35" s="54"/>
      <c r="F35" s="54"/>
      <c r="G35" s="55">
        <f>SUM(G5:G33)</f>
        <v>0</v>
      </c>
      <c r="H35" s="56"/>
    </row>
    <row r="36" ht="18" customHeight="1" spans="1:8">
      <c r="A36" s="1"/>
      <c r="B36" s="57"/>
      <c r="C36" s="58"/>
      <c r="D36" s="58"/>
      <c r="E36" s="58"/>
      <c r="F36" s="58"/>
      <c r="G36" s="59"/>
      <c r="H36" s="60"/>
    </row>
    <row r="37" ht="14.25" customHeight="1" spans="1:8">
      <c r="A37" s="1"/>
      <c r="B37" s="1"/>
      <c r="C37" s="1"/>
      <c r="D37" s="1"/>
      <c r="E37" s="1"/>
      <c r="F37" s="1"/>
      <c r="G37" s="1"/>
      <c r="H37" s="1"/>
    </row>
    <row r="38" ht="21" customHeight="1" spans="1:8">
      <c r="A38" s="1"/>
      <c r="B38" s="1"/>
      <c r="C38" s="1"/>
      <c r="E38" s="61" t="s">
        <v>36</v>
      </c>
      <c r="F38" s="62"/>
      <c r="G38" s="63" t="s">
        <v>30</v>
      </c>
      <c r="H38" s="62" t="s">
        <v>31</v>
      </c>
    </row>
    <row r="39" ht="26.25" customHeight="1" spans="1:8">
      <c r="A39" s="1"/>
      <c r="B39" s="1"/>
      <c r="C39" s="1"/>
      <c r="E39" s="64"/>
      <c r="F39" s="65"/>
      <c r="G39" s="66">
        <f>G35</f>
        <v>0</v>
      </c>
      <c r="H39" s="65">
        <f>E39-G39</f>
        <v>0</v>
      </c>
    </row>
    <row r="40" spans="1:8">
      <c r="A40" s="67"/>
      <c r="B40" s="67"/>
      <c r="C40" s="67"/>
      <c r="D40" s="67"/>
      <c r="E40" s="67"/>
      <c r="F40" s="67"/>
      <c r="G40" s="67"/>
      <c r="H40" s="67"/>
    </row>
  </sheetData>
  <mergeCells count="73">
    <mergeCell ref="B1:H1"/>
    <mergeCell ref="G2:H2"/>
    <mergeCell ref="E38:F38"/>
    <mergeCell ref="E39:F39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C3:C4"/>
    <mergeCell ref="C5:C6"/>
    <mergeCell ref="C7:C8"/>
    <mergeCell ref="C9:C10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E3:E4"/>
    <mergeCell ref="F3:F4"/>
    <mergeCell ref="G3:G4"/>
    <mergeCell ref="G5:G6"/>
    <mergeCell ref="G7:G8"/>
    <mergeCell ref="G9:G10"/>
    <mergeCell ref="G11:G12"/>
    <mergeCell ref="G13:G14"/>
    <mergeCell ref="G15:G16"/>
    <mergeCell ref="G17:G18"/>
    <mergeCell ref="G19:G20"/>
    <mergeCell ref="G21:G22"/>
    <mergeCell ref="G23:G24"/>
    <mergeCell ref="G25:G26"/>
    <mergeCell ref="G27:G28"/>
    <mergeCell ref="G29:G30"/>
    <mergeCell ref="G31:G32"/>
    <mergeCell ref="G33:G34"/>
    <mergeCell ref="G35:G36"/>
    <mergeCell ref="H3:H4"/>
    <mergeCell ref="H5:H6"/>
    <mergeCell ref="H7:H8"/>
    <mergeCell ref="H9:H10"/>
    <mergeCell ref="H11:H12"/>
    <mergeCell ref="H13:H14"/>
    <mergeCell ref="H15:H16"/>
    <mergeCell ref="H17:H18"/>
    <mergeCell ref="H19:H20"/>
    <mergeCell ref="H21:H22"/>
    <mergeCell ref="H23:H24"/>
    <mergeCell ref="H25:H26"/>
    <mergeCell ref="H27:H28"/>
    <mergeCell ref="H29:H30"/>
    <mergeCell ref="H31:H32"/>
    <mergeCell ref="H33:H34"/>
    <mergeCell ref="H35:H36"/>
    <mergeCell ref="B35:E36"/>
  </mergeCells>
  <dataValidations count="3">
    <dataValidation allowBlank="1" showInputMessage="1" showErrorMessage="1" sqref="D5:E34"/>
    <dataValidation type="list" showInputMessage="1" sqref="H35">
      <formula1>"　,雨天のみ,自転車"</formula1>
    </dataValidation>
    <dataValidation showInputMessage="1" sqref="B5:B34 H5:H34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③交通費支出合計・記入例</vt:lpstr>
      <vt:lpstr>③交通費支出合計・上期</vt:lpstr>
      <vt:lpstr>③交通費支出合計・下期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Keiko Arai</dc:creator>
  <cp:lastModifiedBy>neroa</cp:lastModifiedBy>
  <dcterms:created xsi:type="dcterms:W3CDTF">2005-06-03T12:30:00Z</dcterms:created>
  <cp:lastPrinted>2017-04-15T11:54:00Z</cp:lastPrinted>
  <dcterms:modified xsi:type="dcterms:W3CDTF">2025-03-29T07:23:34Z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