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08"/>
  </bookViews>
  <sheets>
    <sheet name="②支給内訳・記入例" sheetId="19" r:id="rId1"/>
    <sheet name="②支給内訳・上期" sheetId="20" r:id="rId2"/>
    <sheet name="②支給内訳・下期" sheetId="22" r:id="rId3"/>
  </sheets>
  <definedNames>
    <definedName name="_xlnm.Print_Area" localSheetId="2">②支給内訳・下期!$A$1:$Q$21</definedName>
    <definedName name="_xlnm.Print_Area" localSheetId="0">②支給内訳・記入例!$A$1:$O$18</definedName>
    <definedName name="_xlnm.Print_Area" localSheetId="1">②支給内訳・上期!$A$1:$Q$21</definedName>
  </definedNames>
  <calcPr calcId="144525"/>
</workbook>
</file>

<file path=xl/sharedStrings.xml><?xml version="1.0" encoding="utf-8"?>
<sst xmlns="http://schemas.openxmlformats.org/spreadsheetml/2006/main" count="163" uniqueCount="72">
  <si>
    <t>【記入例】</t>
  </si>
  <si>
    <t>○　出席（支給）　　　●　出席（不支給）　　　◎　出席（金額が違う場合）　　　×　欠席</t>
  </si>
  <si>
    <t>【文化　前期】</t>
  </si>
  <si>
    <t>月　日</t>
  </si>
  <si>
    <t>4/28(土）</t>
  </si>
  <si>
    <t>5/12(土）</t>
  </si>
  <si>
    <t>5/19（土）</t>
  </si>
  <si>
    <t>6/9（土）</t>
  </si>
  <si>
    <t>6/23(土）</t>
  </si>
  <si>
    <t>7/７（土）</t>
  </si>
  <si>
    <t>7/21（土）</t>
  </si>
  <si>
    <t>9/1（土）</t>
  </si>
  <si>
    <t>支給回数</t>
  </si>
  <si>
    <t>上期合計</t>
  </si>
  <si>
    <t>【中学１年】</t>
  </si>
  <si>
    <t>天　気</t>
  </si>
  <si>
    <t>晴れ</t>
  </si>
  <si>
    <t>雨</t>
  </si>
  <si>
    <t>【中学２年】</t>
  </si>
  <si>
    <t>会　場</t>
  </si>
  <si>
    <t>食堂</t>
  </si>
  <si>
    <t>生徒指導室</t>
  </si>
  <si>
    <r>
      <rPr>
        <sz val="10"/>
        <rFont val="ＭＳ Ｐゴシック"/>
        <charset val="128"/>
      </rPr>
      <t xml:space="preserve">外部会場
</t>
    </r>
    <r>
      <rPr>
        <sz val="9"/>
        <rFont val="ＭＳ Ｐゴシック"/>
        <charset val="128"/>
      </rPr>
      <t>武蔵境周辺</t>
    </r>
  </si>
  <si>
    <t>保護者控室</t>
  </si>
  <si>
    <t>会議室</t>
  </si>
  <si>
    <t>武蔵野市
コミセン</t>
  </si>
  <si>
    <t>【中学３年】</t>
  </si>
  <si>
    <t>活動内容</t>
  </si>
  <si>
    <t>オリエンテーション</t>
  </si>
  <si>
    <t>打ち合わせ</t>
  </si>
  <si>
    <t>運営委員会
代理出席</t>
  </si>
  <si>
    <t>【高校１年】</t>
  </si>
  <si>
    <t>行　事</t>
  </si>
  <si>
    <t>総会</t>
  </si>
  <si>
    <t>高3非公開
学校公開</t>
  </si>
  <si>
    <t>運営委員会</t>
  </si>
  <si>
    <t>高３講演会</t>
  </si>
  <si>
    <t>中学保護者会</t>
  </si>
  <si>
    <t>　</t>
  </si>
  <si>
    <t>【高校２年】</t>
  </si>
  <si>
    <t>1-1</t>
  </si>
  <si>
    <t>○武蔵　たかこ</t>
  </si>
  <si>
    <t>●</t>
  </si>
  <si>
    <t>×</t>
  </si>
  <si>
    <t>○</t>
  </si>
  <si>
    <r>
      <rPr>
        <sz val="11"/>
        <rFont val="ＭＳ Ｐゴシック"/>
        <charset val="128"/>
      </rPr>
      <t>○</t>
    </r>
    <r>
      <rPr>
        <sz val="11"/>
        <rFont val="ＭＳ Ｐゴシック"/>
        <charset val="128"/>
      </rPr>
      <t>保護者会欠席</t>
    </r>
  </si>
  <si>
    <t>【高校３年】</t>
  </si>
  <si>
    <t>2-2</t>
  </si>
  <si>
    <t>雨のみ</t>
  </si>
  <si>
    <t>武蔵　一郎</t>
  </si>
  <si>
    <r>
      <rPr>
        <sz val="11"/>
        <rFont val="ＭＳ Ｐゴシック"/>
        <charset val="128"/>
      </rPr>
      <t>●</t>
    </r>
    <r>
      <rPr>
        <sz val="11"/>
        <rFont val="ＭＳ Ｐゴシック"/>
        <charset val="128"/>
      </rPr>
      <t>保護者会出席</t>
    </r>
  </si>
  <si>
    <r>
      <rPr>
        <sz val="11"/>
        <rFont val="ＭＳ Ｐゴシック"/>
        <charset val="128"/>
      </rPr>
      <t>○</t>
    </r>
    <r>
      <rPr>
        <sz val="11"/>
        <rFont val="ＭＳ Ｐゴシック"/>
        <charset val="128"/>
      </rPr>
      <t>本人申告</t>
    </r>
  </si>
  <si>
    <t>【選考委員会】</t>
  </si>
  <si>
    <t>3-3</t>
  </si>
  <si>
    <t>武蔵　桜子</t>
  </si>
  <si>
    <r>
      <rPr>
        <sz val="11"/>
        <rFont val="ＭＳ Ｐゴシック"/>
        <charset val="128"/>
      </rPr>
      <t>◎</t>
    </r>
    <r>
      <rPr>
        <sz val="11"/>
        <rFont val="ＭＳ Ｐゴシック"/>
        <charset val="128"/>
      </rPr>
      <t>片道のみ</t>
    </r>
  </si>
  <si>
    <t>【文化部】</t>
  </si>
  <si>
    <t>1-A</t>
  </si>
  <si>
    <t>雨自</t>
  </si>
  <si>
    <t>武蔵　太郎</t>
  </si>
  <si>
    <t>【会報】</t>
  </si>
  <si>
    <t>2-B</t>
  </si>
  <si>
    <t>◎武蔵　よしこ</t>
  </si>
  <si>
    <t>【監査選考】</t>
  </si>
  <si>
    <t>3-C</t>
  </si>
  <si>
    <t>武蔵　花子</t>
  </si>
  <si>
    <t>○運営代理</t>
  </si>
  <si>
    <t>　2025年度上期交通費支給内訳</t>
  </si>
  <si>
    <t>【　　　　　　　】</t>
  </si>
  <si>
    <t xml:space="preserve"> </t>
  </si>
  <si>
    <t>　2025年度下期交通費支給内訳</t>
  </si>
  <si>
    <t>下期合計</t>
  </si>
</sst>
</file>

<file path=xl/styles.xml><?xml version="1.0" encoding="utf-8"?>
<styleSheet xmlns="http://schemas.openxmlformats.org/spreadsheetml/2006/main">
  <numFmts count="3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</numFmts>
  <fonts count="28">
    <font>
      <sz val="11"/>
      <name val="ＭＳ Ｐゴシック"/>
      <charset val="128"/>
    </font>
    <font>
      <b/>
      <sz val="16"/>
      <name val="ＭＳ Ｐゴシック"/>
      <charset val="128"/>
    </font>
    <font>
      <sz val="12"/>
      <name val="ＭＳ Ｐゴシック"/>
      <charset val="128"/>
    </font>
    <font>
      <b/>
      <sz val="14"/>
      <name val="ＭＳ Ｐゴシック"/>
      <charset val="128"/>
    </font>
    <font>
      <sz val="14"/>
      <name val="ＭＳ Ｐゴシック"/>
      <charset val="128"/>
    </font>
    <font>
      <b/>
      <sz val="11"/>
      <name val="ＭＳ Ｐゴシック"/>
      <charset val="128"/>
    </font>
    <font>
      <sz val="10"/>
      <name val="ＭＳ Ｐゴシック"/>
      <charset val="128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9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0" fillId="19" borderId="59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5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18" borderId="61" applyNumberFormat="0" applyAlignment="0" applyProtection="0">
      <alignment vertical="center"/>
    </xf>
    <xf numFmtId="0" fontId="8" fillId="0" borderId="54" applyNumberFormat="0" applyFill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7" fillId="18" borderId="59" applyNumberFormat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1" borderId="6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5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56" fontId="0" fillId="0" borderId="4" xfId="0" applyNumberForma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56" fontId="0" fillId="0" borderId="8" xfId="0" applyNumberForma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49" fontId="0" fillId="0" borderId="14" xfId="0" applyNumberForma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right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49" fontId="0" fillId="0" borderId="0" xfId="0" applyNumberFormat="1" applyAlignment="1">
      <alignment vertical="center" textRotation="180" shrinkToFit="1"/>
    </xf>
    <xf numFmtId="49" fontId="0" fillId="0" borderId="18" xfId="0" applyNumberForma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right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" fontId="0" fillId="0" borderId="40" xfId="0" applyNumberFormat="1" applyBorder="1" applyAlignment="1">
      <alignment horizontal="righ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right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8" xfId="0" applyBorder="1" applyAlignment="1">
      <alignment horizontal="right" vertical="center" shrinkToFit="1"/>
    </xf>
    <xf numFmtId="0" fontId="5" fillId="0" borderId="2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shrinkToFit="1"/>
    </xf>
    <xf numFmtId="38" fontId="0" fillId="0" borderId="33" xfId="1" applyFont="1" applyBorder="1" applyAlignment="1">
      <alignment horizontal="center" vertical="center" shrinkToFit="1"/>
    </xf>
    <xf numFmtId="38" fontId="0" fillId="0" borderId="48" xfId="1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38" fontId="0" fillId="0" borderId="53" xfId="1" applyFont="1" applyBorder="1" applyAlignment="1">
      <alignment horizontal="center" vertical="center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438150</xdr:colOff>
      <xdr:row>13</xdr:row>
      <xdr:rowOff>19050</xdr:rowOff>
    </xdr:from>
    <xdr:to>
      <xdr:col>12</xdr:col>
      <xdr:colOff>352425</xdr:colOff>
      <xdr:row>17</xdr:row>
      <xdr:rowOff>333375</xdr:rowOff>
    </xdr:to>
    <xdr:sp>
      <xdr:nvSpPr>
        <xdr:cNvPr id="2" name="テキスト ボックス 1"/>
        <xdr:cNvSpPr txBox="1"/>
      </xdr:nvSpPr>
      <xdr:spPr>
        <a:xfrm>
          <a:off x="1266825" y="5038725"/>
          <a:ext cx="7019925" cy="1724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>
              <a:latin typeface="+mn-ea"/>
              <a:ea typeface="+mn-ea"/>
            </a:rPr>
            <a:t>交通費が支給できない場合</a:t>
          </a:r>
          <a:r>
            <a:rPr kumimoji="1" lang="en-US" altLang="ja-JP" sz="1400" b="1">
              <a:latin typeface="+mn-ea"/>
              <a:ea typeface="+mn-ea"/>
            </a:rPr>
            <a:t>】 </a:t>
          </a:r>
          <a:endParaRPr kumimoji="1" lang="en-US" altLang="ja-JP" sz="1400" b="1">
            <a:latin typeface="+mn-ea"/>
            <a:ea typeface="+mn-ea"/>
          </a:endParaRPr>
        </a:p>
        <a:p>
          <a:pPr>
            <a:lnSpc>
              <a:spcPct val="150000"/>
            </a:lnSpc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◆ 学校行事（音楽祭、体育祭、文化祭、学校公開日等）</a:t>
          </a:r>
          <a:r>
            <a:rPr lang="ja-JP" altLang="en-US" sz="1200">
              <a:latin typeface="+mn-ea"/>
              <a:ea typeface="+mn-ea"/>
            </a:rPr>
            <a:t> </a:t>
          </a:r>
          <a:endParaRPr lang="en-US" altLang="ja-JP" sz="1200">
            <a:latin typeface="+mn-ea"/>
            <a:ea typeface="+mn-ea"/>
          </a:endParaRPr>
        </a:p>
        <a:p>
          <a:pPr>
            <a:lnSpc>
              <a:spcPct val="150000"/>
            </a:lnSpc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◆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PTA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総会日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同日開催の保護者会や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PTA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企画行事にも出席する場合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ja-JP" altLang="en-US" sz="1200">
              <a:latin typeface="+mn-ea"/>
              <a:ea typeface="+mn-ea"/>
            </a:rPr>
            <a:t> </a:t>
          </a:r>
          <a:endParaRPr lang="en-US" altLang="ja-JP" sz="1200">
            <a:latin typeface="+mn-ea"/>
            <a:ea typeface="+mn-ea"/>
          </a:endParaRPr>
        </a:p>
        <a:p>
          <a:endParaRPr kumimoji="1" lang="ja-JP" altLang="en-US" sz="1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Q20"/>
  <sheetViews>
    <sheetView tabSelected="1" workbookViewId="0">
      <selection activeCell="P15" sqref="P15"/>
    </sheetView>
  </sheetViews>
  <sheetFormatPr defaultColWidth="9" defaultRowHeight="13.5"/>
  <cols>
    <col min="1" max="1" width="3.25" style="1" customWidth="1"/>
    <col min="2" max="2" width="7.625" style="1" customWidth="1"/>
    <col min="3" max="3" width="6.625" style="1" customWidth="1"/>
    <col min="4" max="4" width="5.625" style="1" customWidth="1"/>
    <col min="5" max="5" width="13.875" style="1" customWidth="1"/>
    <col min="6" max="10" width="9.5" style="1" customWidth="1"/>
    <col min="11" max="11" width="10.125" style="1" customWidth="1"/>
    <col min="12" max="15" width="9.5" style="1" customWidth="1"/>
    <col min="16" max="16" width="9" style="1"/>
    <col min="17" max="17" width="18" style="1" customWidth="1"/>
    <col min="18" max="16384" width="9" style="1"/>
  </cols>
  <sheetData>
    <row r="1" ht="21.75" customHeight="1" spans="2:7">
      <c r="B1" s="49" t="s">
        <v>0</v>
      </c>
      <c r="C1" s="50"/>
      <c r="D1" s="50"/>
      <c r="G1" s="50"/>
    </row>
    <row r="2" ht="31.5" customHeight="1" spans="2:15">
      <c r="B2" s="51"/>
      <c r="C2" s="52"/>
      <c r="D2" s="52"/>
      <c r="E2" s="52"/>
      <c r="G2" s="53" t="s">
        <v>1</v>
      </c>
      <c r="H2" s="53"/>
      <c r="I2" s="53"/>
      <c r="J2" s="53"/>
      <c r="K2" s="53"/>
      <c r="L2" s="53"/>
      <c r="M2" s="53"/>
      <c r="N2" s="89" t="s">
        <v>2</v>
      </c>
      <c r="O2" s="89"/>
    </row>
    <row r="3" ht="35.1" customHeight="1" spans="2:17">
      <c r="B3" s="54" t="s">
        <v>3</v>
      </c>
      <c r="C3" s="55"/>
      <c r="D3" s="55"/>
      <c r="E3" s="56"/>
      <c r="F3" s="57" t="s">
        <v>4</v>
      </c>
      <c r="G3" s="57" t="s">
        <v>5</v>
      </c>
      <c r="H3" s="57" t="s">
        <v>6</v>
      </c>
      <c r="I3" s="57" t="s">
        <v>7</v>
      </c>
      <c r="J3" s="57" t="s">
        <v>8</v>
      </c>
      <c r="K3" s="90" t="s">
        <v>9</v>
      </c>
      <c r="L3" s="90" t="s">
        <v>10</v>
      </c>
      <c r="M3" s="90" t="s">
        <v>11</v>
      </c>
      <c r="N3" s="90" t="s">
        <v>12</v>
      </c>
      <c r="O3" s="91" t="s">
        <v>13</v>
      </c>
      <c r="Q3" s="1" t="s">
        <v>14</v>
      </c>
    </row>
    <row r="4" ht="35.1" customHeight="1" spans="2:17">
      <c r="B4" s="58" t="s">
        <v>15</v>
      </c>
      <c r="C4" s="59"/>
      <c r="D4" s="59"/>
      <c r="E4" s="60"/>
      <c r="F4" s="61" t="s">
        <v>16</v>
      </c>
      <c r="G4" s="61" t="s">
        <v>16</v>
      </c>
      <c r="H4" s="61" t="s">
        <v>16</v>
      </c>
      <c r="I4" s="61" t="s">
        <v>17</v>
      </c>
      <c r="J4" s="61" t="s">
        <v>16</v>
      </c>
      <c r="K4" s="92" t="s">
        <v>16</v>
      </c>
      <c r="L4" s="92" t="s">
        <v>17</v>
      </c>
      <c r="M4" s="92" t="s">
        <v>16</v>
      </c>
      <c r="N4" s="92"/>
      <c r="O4" s="93"/>
      <c r="Q4" s="1" t="s">
        <v>18</v>
      </c>
    </row>
    <row r="5" ht="35.1" customHeight="1" spans="2:17">
      <c r="B5" s="58" t="s">
        <v>19</v>
      </c>
      <c r="C5" s="59"/>
      <c r="D5" s="59"/>
      <c r="E5" s="60"/>
      <c r="F5" s="16" t="s">
        <v>20</v>
      </c>
      <c r="G5" s="16" t="s">
        <v>21</v>
      </c>
      <c r="H5" s="62" t="s">
        <v>22</v>
      </c>
      <c r="I5" s="16" t="s">
        <v>23</v>
      </c>
      <c r="J5" s="16" t="s">
        <v>23</v>
      </c>
      <c r="K5" s="16" t="s">
        <v>24</v>
      </c>
      <c r="L5" s="16" t="s">
        <v>23</v>
      </c>
      <c r="M5" s="94" t="s">
        <v>25</v>
      </c>
      <c r="N5" s="16"/>
      <c r="O5" s="44"/>
      <c r="Q5" s="1" t="s">
        <v>26</v>
      </c>
    </row>
    <row r="6" ht="35.1" customHeight="1" spans="2:17">
      <c r="B6" s="58" t="s">
        <v>27</v>
      </c>
      <c r="C6" s="59"/>
      <c r="D6" s="59"/>
      <c r="E6" s="60"/>
      <c r="F6" s="16" t="s">
        <v>28</v>
      </c>
      <c r="G6" s="16" t="s">
        <v>29</v>
      </c>
      <c r="H6" s="16" t="s">
        <v>29</v>
      </c>
      <c r="I6" s="16" t="s">
        <v>29</v>
      </c>
      <c r="J6" s="16" t="s">
        <v>29</v>
      </c>
      <c r="K6" s="62" t="s">
        <v>30</v>
      </c>
      <c r="L6" s="16" t="s">
        <v>29</v>
      </c>
      <c r="M6" s="16" t="s">
        <v>29</v>
      </c>
      <c r="N6" s="16"/>
      <c r="O6" s="44"/>
      <c r="Q6" s="1" t="s">
        <v>31</v>
      </c>
    </row>
    <row r="7" ht="35.1" customHeight="1" spans="2:17">
      <c r="B7" s="63" t="s">
        <v>32</v>
      </c>
      <c r="C7" s="64"/>
      <c r="D7" s="64"/>
      <c r="E7" s="65"/>
      <c r="F7" s="20" t="s">
        <v>33</v>
      </c>
      <c r="G7" s="66" t="s">
        <v>34</v>
      </c>
      <c r="H7" s="20"/>
      <c r="I7" s="20" t="s">
        <v>35</v>
      </c>
      <c r="J7" s="20" t="s">
        <v>36</v>
      </c>
      <c r="K7" s="20" t="s">
        <v>35</v>
      </c>
      <c r="L7" s="20" t="s">
        <v>37</v>
      </c>
      <c r="M7" s="20" t="s">
        <v>38</v>
      </c>
      <c r="N7" s="20"/>
      <c r="O7" s="45"/>
      <c r="Q7" s="1" t="s">
        <v>39</v>
      </c>
    </row>
    <row r="8" ht="27.75" customHeight="1" spans="2:17">
      <c r="B8" s="67" t="s">
        <v>40</v>
      </c>
      <c r="C8" s="68"/>
      <c r="D8" s="69">
        <v>776</v>
      </c>
      <c r="E8" s="70" t="s">
        <v>41</v>
      </c>
      <c r="F8" s="71" t="s">
        <v>42</v>
      </c>
      <c r="G8" s="71" t="s">
        <v>42</v>
      </c>
      <c r="H8" s="71" t="s">
        <v>43</v>
      </c>
      <c r="I8" s="71" t="s">
        <v>44</v>
      </c>
      <c r="J8" s="71" t="s">
        <v>44</v>
      </c>
      <c r="K8" s="95" t="s">
        <v>43</v>
      </c>
      <c r="L8" s="95" t="s">
        <v>45</v>
      </c>
      <c r="M8" s="71" t="s">
        <v>43</v>
      </c>
      <c r="N8" s="71">
        <v>3</v>
      </c>
      <c r="O8" s="96">
        <f t="shared" ref="O8:O13" si="0">D8*N8</f>
        <v>2328</v>
      </c>
      <c r="Q8" s="1" t="s">
        <v>46</v>
      </c>
    </row>
    <row r="9" ht="27.75" customHeight="1" spans="1:17">
      <c r="A9" s="72"/>
      <c r="B9" s="73" t="s">
        <v>47</v>
      </c>
      <c r="C9" s="74" t="s">
        <v>48</v>
      </c>
      <c r="D9" s="75">
        <v>308</v>
      </c>
      <c r="E9" s="76" t="s">
        <v>49</v>
      </c>
      <c r="F9" s="77" t="s">
        <v>42</v>
      </c>
      <c r="G9" s="77" t="s">
        <v>42</v>
      </c>
      <c r="H9" s="77" t="s">
        <v>43</v>
      </c>
      <c r="I9" s="77" t="s">
        <v>44</v>
      </c>
      <c r="J9" s="77" t="s">
        <v>42</v>
      </c>
      <c r="K9" s="77" t="s">
        <v>43</v>
      </c>
      <c r="L9" s="77" t="s">
        <v>50</v>
      </c>
      <c r="M9" s="77" t="s">
        <v>51</v>
      </c>
      <c r="N9" s="77">
        <v>2</v>
      </c>
      <c r="O9" s="97">
        <f t="shared" si="0"/>
        <v>616</v>
      </c>
      <c r="Q9" s="1" t="s">
        <v>52</v>
      </c>
    </row>
    <row r="10" ht="27.75" customHeight="1" spans="2:17">
      <c r="B10" s="73" t="s">
        <v>53</v>
      </c>
      <c r="C10" s="74" t="s">
        <v>48</v>
      </c>
      <c r="D10" s="75">
        <v>440</v>
      </c>
      <c r="E10" s="76" t="s">
        <v>54</v>
      </c>
      <c r="F10" s="77" t="s">
        <v>42</v>
      </c>
      <c r="G10" s="77" t="s">
        <v>42</v>
      </c>
      <c r="H10" s="77" t="s">
        <v>43</v>
      </c>
      <c r="I10" s="77" t="s">
        <v>55</v>
      </c>
      <c r="J10" s="77" t="s">
        <v>42</v>
      </c>
      <c r="K10" s="77" t="s">
        <v>43</v>
      </c>
      <c r="L10" s="77" t="s">
        <v>50</v>
      </c>
      <c r="M10" s="77" t="s">
        <v>42</v>
      </c>
      <c r="N10" s="77">
        <v>1</v>
      </c>
      <c r="O10" s="97">
        <v>220</v>
      </c>
      <c r="Q10" s="1" t="s">
        <v>56</v>
      </c>
    </row>
    <row r="11" ht="27.75" customHeight="1" spans="2:17">
      <c r="B11" s="73" t="s">
        <v>57</v>
      </c>
      <c r="C11" s="74" t="s">
        <v>58</v>
      </c>
      <c r="D11" s="75">
        <v>0</v>
      </c>
      <c r="E11" s="76" t="s">
        <v>59</v>
      </c>
      <c r="F11" s="77" t="s">
        <v>43</v>
      </c>
      <c r="G11" s="77" t="s">
        <v>42</v>
      </c>
      <c r="H11" s="77" t="s">
        <v>42</v>
      </c>
      <c r="I11" s="77" t="s">
        <v>42</v>
      </c>
      <c r="J11" s="77" t="s">
        <v>43</v>
      </c>
      <c r="K11" s="77" t="s">
        <v>43</v>
      </c>
      <c r="L11" s="77" t="s">
        <v>42</v>
      </c>
      <c r="M11" s="77" t="s">
        <v>42</v>
      </c>
      <c r="N11" s="77">
        <v>0</v>
      </c>
      <c r="O11" s="97">
        <f t="shared" si="0"/>
        <v>0</v>
      </c>
      <c r="Q11" s="1" t="s">
        <v>60</v>
      </c>
    </row>
    <row r="12" ht="27.75" customHeight="1" spans="2:17">
      <c r="B12" s="73" t="s">
        <v>61</v>
      </c>
      <c r="C12" s="74"/>
      <c r="D12" s="78">
        <v>946</v>
      </c>
      <c r="E12" s="76" t="s">
        <v>62</v>
      </c>
      <c r="F12" s="77" t="s">
        <v>42</v>
      </c>
      <c r="G12" s="77" t="s">
        <v>42</v>
      </c>
      <c r="H12" s="77" t="s">
        <v>44</v>
      </c>
      <c r="I12" s="77" t="s">
        <v>44</v>
      </c>
      <c r="J12" s="77" t="s">
        <v>44</v>
      </c>
      <c r="K12" s="77" t="s">
        <v>43</v>
      </c>
      <c r="L12" s="77" t="s">
        <v>43</v>
      </c>
      <c r="M12" s="77" t="s">
        <v>43</v>
      </c>
      <c r="N12" s="77">
        <v>3</v>
      </c>
      <c r="O12" s="97">
        <f t="shared" si="0"/>
        <v>2838</v>
      </c>
      <c r="Q12" s="1" t="s">
        <v>63</v>
      </c>
    </row>
    <row r="13" ht="27.75" customHeight="1" spans="2:15">
      <c r="B13" s="73" t="s">
        <v>64</v>
      </c>
      <c r="C13" s="74"/>
      <c r="D13" s="75">
        <v>720</v>
      </c>
      <c r="E13" s="76" t="s">
        <v>65</v>
      </c>
      <c r="F13" s="77" t="s">
        <v>42</v>
      </c>
      <c r="G13" s="77" t="s">
        <v>44</v>
      </c>
      <c r="H13" s="77" t="s">
        <v>44</v>
      </c>
      <c r="I13" s="77" t="s">
        <v>43</v>
      </c>
      <c r="J13" s="77" t="s">
        <v>42</v>
      </c>
      <c r="K13" s="77" t="s">
        <v>66</v>
      </c>
      <c r="L13" s="77" t="s">
        <v>44</v>
      </c>
      <c r="M13" s="77" t="s">
        <v>44</v>
      </c>
      <c r="N13" s="77">
        <v>5</v>
      </c>
      <c r="O13" s="97">
        <f t="shared" si="0"/>
        <v>3600</v>
      </c>
    </row>
    <row r="14" ht="27.75" customHeight="1" spans="2:15">
      <c r="B14" s="79"/>
      <c r="C14" s="80"/>
      <c r="D14" s="81"/>
      <c r="E14" s="82"/>
      <c r="F14" s="82"/>
      <c r="G14" s="82"/>
      <c r="H14" s="82"/>
      <c r="I14" s="82"/>
      <c r="J14" s="82"/>
      <c r="K14" s="82"/>
      <c r="L14" s="82"/>
      <c r="M14" s="98"/>
      <c r="N14" s="77"/>
      <c r="O14" s="97"/>
    </row>
    <row r="15" ht="27.75" customHeight="1" spans="2:15">
      <c r="B15" s="79"/>
      <c r="C15" s="83"/>
      <c r="D15" s="84"/>
      <c r="E15" s="85"/>
      <c r="F15" s="85"/>
      <c r="G15" s="85"/>
      <c r="H15" s="85"/>
      <c r="I15" s="85"/>
      <c r="J15" s="85"/>
      <c r="K15" s="85"/>
      <c r="L15" s="85"/>
      <c r="M15" s="99"/>
      <c r="N15" s="77"/>
      <c r="O15" s="97"/>
    </row>
    <row r="16" ht="27.75" customHeight="1" spans="2:15">
      <c r="B16" s="79"/>
      <c r="C16" s="83"/>
      <c r="D16" s="84"/>
      <c r="E16" s="85"/>
      <c r="F16" s="85"/>
      <c r="G16" s="85"/>
      <c r="H16" s="85"/>
      <c r="I16" s="85"/>
      <c r="J16" s="85"/>
      <c r="K16" s="85"/>
      <c r="L16" s="85"/>
      <c r="M16" s="99"/>
      <c r="N16" s="77"/>
      <c r="O16" s="97"/>
    </row>
    <row r="17" ht="27.75" customHeight="1" spans="2:15">
      <c r="B17" s="79"/>
      <c r="C17" s="83"/>
      <c r="D17" s="84"/>
      <c r="E17" s="85"/>
      <c r="F17" s="85"/>
      <c r="G17" s="85"/>
      <c r="H17" s="85"/>
      <c r="I17" s="85"/>
      <c r="J17" s="85"/>
      <c r="K17" s="85"/>
      <c r="L17" s="85"/>
      <c r="M17" s="99"/>
      <c r="N17" s="77"/>
      <c r="O17" s="97"/>
    </row>
    <row r="18" ht="27.75" customHeight="1" spans="2:15">
      <c r="B18" s="86"/>
      <c r="C18" s="87"/>
      <c r="D18" s="88"/>
      <c r="E18" s="53"/>
      <c r="F18" s="53"/>
      <c r="G18" s="53"/>
      <c r="H18" s="53"/>
      <c r="I18" s="53"/>
      <c r="J18" s="53"/>
      <c r="K18" s="53"/>
      <c r="L18" s="53"/>
      <c r="M18" s="100"/>
      <c r="N18" s="101"/>
      <c r="O18" s="102">
        <f>SUM(O8:O17)</f>
        <v>9602</v>
      </c>
    </row>
    <row r="19" ht="24.95" customHeight="1"/>
    <row r="20" ht="24.95" customHeight="1"/>
  </sheetData>
  <mergeCells count="7">
    <mergeCell ref="G2:M2"/>
    <mergeCell ref="N2:O2"/>
    <mergeCell ref="B3:E3"/>
    <mergeCell ref="B4:E4"/>
    <mergeCell ref="B5:E5"/>
    <mergeCell ref="B6:E6"/>
    <mergeCell ref="B7:E7"/>
  </mergeCells>
  <dataValidations count="2">
    <dataValidation type="list" showInputMessage="1" sqref="N2">
      <formula1>$Q$2:$Q$15</formula1>
    </dataValidation>
    <dataValidation type="list" allowBlank="1" showInputMessage="1" sqref="D18 D14:D15 I14:I16 F17:I18 F8:I13 J8:M18">
      <formula1>"○,●,◎,×,　"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B1:S28"/>
  <sheetViews>
    <sheetView workbookViewId="0">
      <selection activeCell="B3" sqref="B3:E3"/>
    </sheetView>
  </sheetViews>
  <sheetFormatPr defaultColWidth="9" defaultRowHeight="13.5"/>
  <cols>
    <col min="1" max="1" width="3.25" customWidth="1"/>
    <col min="2" max="2" width="7" customWidth="1"/>
    <col min="3" max="3" width="6.625" customWidth="1"/>
    <col min="4" max="4" width="5.625" customWidth="1"/>
    <col min="5" max="5" width="16.75" customWidth="1"/>
    <col min="6" max="15" width="12.625" customWidth="1"/>
    <col min="16" max="16" width="9.75" customWidth="1"/>
    <col min="17" max="17" width="12.625" customWidth="1"/>
    <col min="19" max="19" width="18" style="1" customWidth="1"/>
  </cols>
  <sheetData>
    <row r="1" ht="37.5" customHeight="1" spans="2:7">
      <c r="B1" s="2"/>
      <c r="C1" s="2"/>
      <c r="D1" s="2"/>
      <c r="G1" s="2"/>
    </row>
    <row r="2" ht="32.25" customHeight="1" spans="2:17">
      <c r="B2" s="3" t="s">
        <v>67</v>
      </c>
      <c r="C2" s="3"/>
      <c r="D2" s="3"/>
      <c r="E2" s="3"/>
      <c r="G2" s="4" t="s">
        <v>1</v>
      </c>
      <c r="H2" s="5"/>
      <c r="I2" s="5"/>
      <c r="J2" s="5"/>
      <c r="K2" s="5"/>
      <c r="P2" s="38" t="s">
        <v>68</v>
      </c>
      <c r="Q2" s="38"/>
    </row>
    <row r="3" ht="35.1" customHeight="1" spans="2:19">
      <c r="B3" s="6" t="s">
        <v>3</v>
      </c>
      <c r="C3" s="7"/>
      <c r="D3" s="7"/>
      <c r="E3" s="8"/>
      <c r="F3" s="9"/>
      <c r="G3" s="9"/>
      <c r="H3" s="9"/>
      <c r="I3" s="9"/>
      <c r="J3" s="9"/>
      <c r="K3" s="39"/>
      <c r="L3" s="39"/>
      <c r="M3" s="39"/>
      <c r="N3" s="39"/>
      <c r="O3" s="39"/>
      <c r="P3" s="39" t="s">
        <v>12</v>
      </c>
      <c r="Q3" s="41" t="s">
        <v>13</v>
      </c>
      <c r="S3" s="1" t="s">
        <v>14</v>
      </c>
    </row>
    <row r="4" ht="35.1" customHeight="1" spans="2:19">
      <c r="B4" s="10" t="s">
        <v>15</v>
      </c>
      <c r="C4" s="11"/>
      <c r="D4" s="11"/>
      <c r="E4" s="12"/>
      <c r="F4" s="13"/>
      <c r="G4" s="13"/>
      <c r="H4" s="13"/>
      <c r="I4" s="13"/>
      <c r="J4" s="13"/>
      <c r="K4" s="40"/>
      <c r="L4" s="40"/>
      <c r="M4" s="40"/>
      <c r="N4" s="40"/>
      <c r="O4" s="40"/>
      <c r="P4" s="40"/>
      <c r="Q4" s="42"/>
      <c r="S4" s="1" t="s">
        <v>18</v>
      </c>
    </row>
    <row r="5" ht="35.1" customHeight="1" spans="2:19">
      <c r="B5" s="10" t="s">
        <v>19</v>
      </c>
      <c r="C5" s="11"/>
      <c r="D5" s="11"/>
      <c r="E5" s="12"/>
      <c r="F5" s="14"/>
      <c r="G5" s="15"/>
      <c r="H5" s="14"/>
      <c r="I5" s="14"/>
      <c r="J5" s="14"/>
      <c r="K5" s="14"/>
      <c r="L5" s="14"/>
      <c r="M5" s="14"/>
      <c r="N5" s="14"/>
      <c r="O5" s="14"/>
      <c r="P5" s="14"/>
      <c r="Q5" s="43"/>
      <c r="S5" s="1" t="s">
        <v>26</v>
      </c>
    </row>
    <row r="6" ht="35.1" customHeight="1" spans="2:19">
      <c r="B6" s="10" t="s">
        <v>27</v>
      </c>
      <c r="C6" s="11"/>
      <c r="D6" s="11"/>
      <c r="E6" s="1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44"/>
      <c r="S6" s="1" t="s">
        <v>31</v>
      </c>
    </row>
    <row r="7" ht="35.1" customHeight="1" spans="2:19">
      <c r="B7" s="17" t="s">
        <v>32</v>
      </c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45"/>
      <c r="S7" s="1" t="s">
        <v>39</v>
      </c>
    </row>
    <row r="8" ht="35.1" customHeight="1" spans="2:19">
      <c r="B8" s="21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46">
        <f>D8*P8</f>
        <v>0</v>
      </c>
      <c r="S8" s="1" t="s">
        <v>46</v>
      </c>
    </row>
    <row r="9" ht="35.1" customHeight="1" spans="2:19">
      <c r="B9" s="26"/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 t="s">
        <v>69</v>
      </c>
      <c r="P9" s="30"/>
      <c r="Q9" s="46">
        <f t="shared" ref="Q9:Q20" si="0">D9*P9</f>
        <v>0</v>
      </c>
      <c r="S9" s="1" t="s">
        <v>52</v>
      </c>
    </row>
    <row r="10" ht="35.1" customHeight="1" spans="2:19">
      <c r="B10" s="26"/>
      <c r="C10" s="27"/>
      <c r="D10" s="28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46">
        <f t="shared" si="0"/>
        <v>0</v>
      </c>
      <c r="S10" s="1" t="s">
        <v>56</v>
      </c>
    </row>
    <row r="11" ht="35.1" customHeight="1" spans="2:19">
      <c r="B11" s="26"/>
      <c r="C11" s="27"/>
      <c r="D11" s="28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46">
        <f t="shared" si="0"/>
        <v>0</v>
      </c>
      <c r="S11" s="1" t="s">
        <v>60</v>
      </c>
    </row>
    <row r="12" ht="35.1" customHeight="1" spans="2:19">
      <c r="B12" s="26"/>
      <c r="C12" s="27"/>
      <c r="D12" s="28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46">
        <f t="shared" si="0"/>
        <v>0</v>
      </c>
      <c r="S12" s="1" t="s">
        <v>63</v>
      </c>
    </row>
    <row r="13" ht="35.1" customHeight="1" spans="2:17">
      <c r="B13" s="26"/>
      <c r="C13" s="27"/>
      <c r="D13" s="28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46">
        <f t="shared" si="0"/>
        <v>0</v>
      </c>
    </row>
    <row r="14" ht="35.1" customHeight="1" spans="2:17">
      <c r="B14" s="26"/>
      <c r="C14" s="27"/>
      <c r="D14" s="28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46">
        <f t="shared" si="0"/>
        <v>0</v>
      </c>
    </row>
    <row r="15" ht="35.1" customHeight="1" spans="2:17">
      <c r="B15" s="26"/>
      <c r="C15" s="27"/>
      <c r="D15" s="28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46">
        <f t="shared" si="0"/>
        <v>0</v>
      </c>
    </row>
    <row r="16" ht="35.1" customHeight="1" spans="2:17">
      <c r="B16" s="26"/>
      <c r="C16" s="27"/>
      <c r="D16" s="28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46">
        <f t="shared" si="0"/>
        <v>0</v>
      </c>
    </row>
    <row r="17" ht="35.1" customHeight="1" spans="2:17">
      <c r="B17" s="26"/>
      <c r="C17" s="27"/>
      <c r="D17" s="28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46">
        <f t="shared" si="0"/>
        <v>0</v>
      </c>
    </row>
    <row r="18" ht="35.1" customHeight="1" spans="2:17">
      <c r="B18" s="26"/>
      <c r="C18" s="27"/>
      <c r="D18" s="28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46">
        <f t="shared" si="0"/>
        <v>0</v>
      </c>
    </row>
    <row r="19" ht="35.1" customHeight="1" spans="2:17">
      <c r="B19" s="26"/>
      <c r="C19" s="27"/>
      <c r="D19" s="28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46">
        <f t="shared" si="0"/>
        <v>0</v>
      </c>
    </row>
    <row r="20" ht="35.1" customHeight="1" spans="2:17">
      <c r="B20" s="31"/>
      <c r="C20" s="32"/>
      <c r="D20" s="33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7">
        <f t="shared" si="0"/>
        <v>0</v>
      </c>
    </row>
    <row r="21" ht="35.1" customHeight="1" spans="2:17">
      <c r="B21" s="36"/>
      <c r="C21" s="36"/>
      <c r="D21" s="23"/>
      <c r="E21" s="23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8">
        <f>SUM(Q8:Q20)</f>
        <v>0</v>
      </c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</sheetData>
  <mergeCells count="6">
    <mergeCell ref="P2:Q2"/>
    <mergeCell ref="B3:E3"/>
    <mergeCell ref="B4:E4"/>
    <mergeCell ref="B5:E5"/>
    <mergeCell ref="B6:E6"/>
    <mergeCell ref="B7:E7"/>
  </mergeCells>
  <dataValidations count="3">
    <dataValidation type="list" showInputMessage="1" sqref="P2">
      <formula1>$S$2:$S$15</formula1>
    </dataValidation>
    <dataValidation type="list" allowBlank="1" showInputMessage="1" sqref="P21 F8:O21">
      <formula1>"○,●,◎,×,　"</formula1>
    </dataValidation>
    <dataValidation allowBlank="1" showInputMessage="1" showErrorMessage="1" sqref="D8:D20"/>
  </dataValidations>
  <pageMargins left="0.511811023622047" right="0.275590551181102" top="0.433070866141732" bottom="0.393700787401575" header="0.31496062992126" footer="0.31496062992126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S28"/>
  <sheetViews>
    <sheetView workbookViewId="0">
      <selection activeCell="B3" sqref="B3:E3"/>
    </sheetView>
  </sheetViews>
  <sheetFormatPr defaultColWidth="9" defaultRowHeight="13.5"/>
  <cols>
    <col min="1" max="1" width="3.25" customWidth="1"/>
    <col min="2" max="2" width="7" customWidth="1"/>
    <col min="3" max="3" width="6.625" customWidth="1"/>
    <col min="4" max="4" width="5.625" customWidth="1"/>
    <col min="5" max="5" width="17.125" customWidth="1"/>
    <col min="6" max="15" width="12.625" customWidth="1"/>
    <col min="16" max="16" width="9.75" customWidth="1"/>
    <col min="17" max="17" width="12.625" customWidth="1"/>
    <col min="19" max="19" width="18" style="1" customWidth="1"/>
  </cols>
  <sheetData>
    <row r="1" ht="37.5" customHeight="1" spans="2:7">
      <c r="B1" s="2"/>
      <c r="C1" s="2"/>
      <c r="D1" s="2"/>
      <c r="G1" s="2"/>
    </row>
    <row r="2" ht="32.25" customHeight="1" spans="2:17">
      <c r="B2" s="3" t="s">
        <v>70</v>
      </c>
      <c r="C2" s="3"/>
      <c r="D2" s="3"/>
      <c r="E2" s="3"/>
      <c r="G2" s="4" t="s">
        <v>1</v>
      </c>
      <c r="H2" s="5"/>
      <c r="I2" s="5"/>
      <c r="J2" s="5"/>
      <c r="K2" s="5"/>
      <c r="P2" s="38" t="s">
        <v>68</v>
      </c>
      <c r="Q2" s="38"/>
    </row>
    <row r="3" ht="35.1" customHeight="1" spans="2:19">
      <c r="B3" s="6" t="s">
        <v>3</v>
      </c>
      <c r="C3" s="7"/>
      <c r="D3" s="7"/>
      <c r="E3" s="8"/>
      <c r="F3" s="9"/>
      <c r="G3" s="9"/>
      <c r="H3" s="9"/>
      <c r="I3" s="9"/>
      <c r="J3" s="9"/>
      <c r="K3" s="39"/>
      <c r="L3" s="39"/>
      <c r="M3" s="39"/>
      <c r="N3" s="39"/>
      <c r="O3" s="39"/>
      <c r="P3" s="39" t="s">
        <v>12</v>
      </c>
      <c r="Q3" s="41" t="s">
        <v>71</v>
      </c>
      <c r="S3" s="1" t="s">
        <v>14</v>
      </c>
    </row>
    <row r="4" ht="35.1" customHeight="1" spans="2:19">
      <c r="B4" s="10" t="s">
        <v>15</v>
      </c>
      <c r="C4" s="11"/>
      <c r="D4" s="11"/>
      <c r="E4" s="12"/>
      <c r="F4" s="13"/>
      <c r="G4" s="13"/>
      <c r="H4" s="13"/>
      <c r="I4" s="13"/>
      <c r="J4" s="13"/>
      <c r="K4" s="40"/>
      <c r="L4" s="40"/>
      <c r="M4" s="40"/>
      <c r="N4" s="40"/>
      <c r="O4" s="40"/>
      <c r="P4" s="40"/>
      <c r="Q4" s="42"/>
      <c r="S4" s="1" t="s">
        <v>18</v>
      </c>
    </row>
    <row r="5" ht="35.1" customHeight="1" spans="2:19">
      <c r="B5" s="10" t="s">
        <v>19</v>
      </c>
      <c r="C5" s="11"/>
      <c r="D5" s="11"/>
      <c r="E5" s="12"/>
      <c r="F5" s="14"/>
      <c r="G5" s="15"/>
      <c r="H5" s="14"/>
      <c r="I5" s="14"/>
      <c r="J5" s="14"/>
      <c r="K5" s="14"/>
      <c r="L5" s="14"/>
      <c r="M5" s="14"/>
      <c r="N5" s="14"/>
      <c r="O5" s="14"/>
      <c r="P5" s="14"/>
      <c r="Q5" s="43"/>
      <c r="S5" s="1" t="s">
        <v>26</v>
      </c>
    </row>
    <row r="6" ht="35.1" customHeight="1" spans="2:19">
      <c r="B6" s="10" t="s">
        <v>27</v>
      </c>
      <c r="C6" s="11"/>
      <c r="D6" s="11"/>
      <c r="E6" s="1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44"/>
      <c r="S6" s="1" t="s">
        <v>31</v>
      </c>
    </row>
    <row r="7" ht="35.1" customHeight="1" spans="2:19">
      <c r="B7" s="17" t="s">
        <v>32</v>
      </c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45"/>
      <c r="S7" s="1" t="s">
        <v>39</v>
      </c>
    </row>
    <row r="8" ht="35.1" customHeight="1" spans="2:19">
      <c r="B8" s="21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46">
        <f>D8*P8</f>
        <v>0</v>
      </c>
      <c r="S8" s="1" t="s">
        <v>46</v>
      </c>
    </row>
    <row r="9" ht="35.1" customHeight="1" spans="2:19">
      <c r="B9" s="26"/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46">
        <f t="shared" ref="Q9:Q20" si="0">D9*P9</f>
        <v>0</v>
      </c>
      <c r="S9" s="1" t="s">
        <v>52</v>
      </c>
    </row>
    <row r="10" ht="35.1" customHeight="1" spans="2:19">
      <c r="B10" s="26"/>
      <c r="C10" s="27"/>
      <c r="D10" s="28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46">
        <f t="shared" si="0"/>
        <v>0</v>
      </c>
      <c r="S10" s="1" t="s">
        <v>56</v>
      </c>
    </row>
    <row r="11" ht="35.1" customHeight="1" spans="2:19">
      <c r="B11" s="26"/>
      <c r="C11" s="27"/>
      <c r="D11" s="28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46">
        <f t="shared" si="0"/>
        <v>0</v>
      </c>
      <c r="S11" s="1" t="s">
        <v>60</v>
      </c>
    </row>
    <row r="12" ht="35.1" customHeight="1" spans="2:19">
      <c r="B12" s="26"/>
      <c r="C12" s="27"/>
      <c r="D12" s="28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46">
        <f t="shared" si="0"/>
        <v>0</v>
      </c>
      <c r="S12" s="1" t="s">
        <v>63</v>
      </c>
    </row>
    <row r="13" ht="35.1" customHeight="1" spans="2:17">
      <c r="B13" s="26"/>
      <c r="C13" s="27"/>
      <c r="D13" s="28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46">
        <f t="shared" si="0"/>
        <v>0</v>
      </c>
    </row>
    <row r="14" ht="35.1" customHeight="1" spans="2:17">
      <c r="B14" s="26"/>
      <c r="C14" s="27"/>
      <c r="D14" s="28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46">
        <f t="shared" si="0"/>
        <v>0</v>
      </c>
    </row>
    <row r="15" ht="35.1" customHeight="1" spans="2:17">
      <c r="B15" s="26"/>
      <c r="C15" s="27"/>
      <c r="D15" s="28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46">
        <f t="shared" si="0"/>
        <v>0</v>
      </c>
    </row>
    <row r="16" ht="35.1" customHeight="1" spans="2:17">
      <c r="B16" s="26"/>
      <c r="C16" s="27"/>
      <c r="D16" s="28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46">
        <f t="shared" si="0"/>
        <v>0</v>
      </c>
    </row>
    <row r="17" ht="35.1" customHeight="1" spans="2:17">
      <c r="B17" s="26"/>
      <c r="C17" s="27"/>
      <c r="D17" s="28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46">
        <f t="shared" si="0"/>
        <v>0</v>
      </c>
    </row>
    <row r="18" ht="35.1" customHeight="1" spans="2:17">
      <c r="B18" s="26"/>
      <c r="C18" s="27"/>
      <c r="D18" s="28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46">
        <f t="shared" si="0"/>
        <v>0</v>
      </c>
    </row>
    <row r="19" ht="35.1" customHeight="1" spans="2:17">
      <c r="B19" s="26"/>
      <c r="C19" s="27"/>
      <c r="D19" s="28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46">
        <f t="shared" si="0"/>
        <v>0</v>
      </c>
    </row>
    <row r="20" ht="35.1" customHeight="1" spans="2:17">
      <c r="B20" s="31"/>
      <c r="C20" s="32"/>
      <c r="D20" s="33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7">
        <f t="shared" si="0"/>
        <v>0</v>
      </c>
    </row>
    <row r="21" ht="35.1" customHeight="1" spans="2:17">
      <c r="B21" s="36"/>
      <c r="C21" s="36"/>
      <c r="D21" s="23"/>
      <c r="E21" s="23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8">
        <f>SUM(Q8:Q20)</f>
        <v>0</v>
      </c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</sheetData>
  <mergeCells count="6">
    <mergeCell ref="P2:Q2"/>
    <mergeCell ref="B3:E3"/>
    <mergeCell ref="B4:E4"/>
    <mergeCell ref="B5:E5"/>
    <mergeCell ref="B6:E6"/>
    <mergeCell ref="B7:E7"/>
  </mergeCells>
  <dataValidations count="3">
    <dataValidation type="list" showInputMessage="1" sqref="P2">
      <formula1>$S$2:$S$15</formula1>
    </dataValidation>
    <dataValidation type="list" allowBlank="1" showInputMessage="1" sqref="P21 F8:O21">
      <formula1>"○,●,◎,×,　"</formula1>
    </dataValidation>
    <dataValidation allowBlank="1" showInputMessage="1" showErrorMessage="1" sqref="D8:D20"/>
  </dataValidations>
  <pageMargins left="0.511811023622047" right="0.275590551181102" top="0.433070866141732" bottom="0.393700787401575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②支給内訳・記入例</vt:lpstr>
      <vt:lpstr>②支給内訳・上期</vt:lpstr>
      <vt:lpstr>②支給内訳・下期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Arai</dc:creator>
  <cp:lastModifiedBy>neroa</cp:lastModifiedBy>
  <dcterms:created xsi:type="dcterms:W3CDTF">2005-06-03T12:30:00Z</dcterms:created>
  <cp:lastPrinted>2017-04-15T11:54:00Z</cp:lastPrinted>
  <dcterms:modified xsi:type="dcterms:W3CDTF">2025-03-29T07:23:44Z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