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yasuj\Documents\gdrive\private\PTA\tmp\"/>
    </mc:Choice>
  </mc:AlternateContent>
  <xr:revisionPtr revIDLastSave="0" documentId="8_{9402A992-F056-425C-B839-CD9B3AF69D01}" xr6:coauthVersionLast="47" xr6:coauthVersionMax="47" xr10:uidLastSave="{00000000-0000-0000-0000-000000000000}"/>
  <bookViews>
    <workbookView xWindow="-110" yWindow="-110" windowWidth="25820" windowHeight="14160"/>
  </bookViews>
  <sheets>
    <sheet name="施設使用願 " sheetId="7" r:id="rId1"/>
    <sheet name="【記入例】" sheetId="8" r:id="rId2"/>
    <sheet name="プルダウン" sheetId="2" r:id="rId3"/>
  </sheets>
  <definedNames>
    <definedName name="_xlnm.Print_Area" localSheetId="1">【記入例】!$A$1:$I$31</definedName>
    <definedName name="_xlnm.Print_Area" localSheetId="0">'施設使用願 '!$A$1:$I$31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8" l="1"/>
  <c r="G29" i="8"/>
  <c r="E29" i="8"/>
  <c r="C29" i="8"/>
  <c r="A29" i="8"/>
  <c r="H28" i="8"/>
  <c r="G28" i="8"/>
  <c r="E28" i="8"/>
  <c r="C28" i="8"/>
  <c r="A28" i="8"/>
  <c r="H27" i="8"/>
  <c r="G27" i="8"/>
  <c r="E27" i="8"/>
  <c r="C27" i="8"/>
  <c r="A27" i="8"/>
  <c r="A25" i="8"/>
  <c r="A24" i="8"/>
  <c r="E27" i="7"/>
  <c r="H29" i="7"/>
  <c r="H28" i="7"/>
  <c r="H27" i="7"/>
  <c r="G29" i="7"/>
  <c r="E29" i="7"/>
  <c r="C29" i="7"/>
  <c r="A29" i="7"/>
  <c r="G28" i="7"/>
  <c r="E28" i="7"/>
  <c r="C28" i="7"/>
  <c r="A28" i="7"/>
  <c r="G27" i="7"/>
  <c r="C27" i="7"/>
  <c r="A27" i="7"/>
  <c r="A25" i="7"/>
  <c r="A24" i="7"/>
</calcChain>
</file>

<file path=xl/sharedStrings.xml><?xml version="1.0" encoding="utf-8"?>
<sst xmlns="http://schemas.openxmlformats.org/spreadsheetml/2006/main" count="88" uniqueCount="37">
  <si>
    <t>校長</t>
  </si>
  <si>
    <t>副校長</t>
  </si>
  <si>
    <t>経営企画室長</t>
  </si>
  <si>
    <t>担当</t>
  </si>
  <si>
    <t>場所</t>
    <rPh sb="0" eb="2">
      <t>バショ</t>
    </rPh>
    <phoneticPr fontId="1"/>
  </si>
  <si>
    <t>中学生徒会室</t>
    <rPh sb="0" eb="2">
      <t>チュウガク</t>
    </rPh>
    <rPh sb="2" eb="5">
      <t>セイトカイ</t>
    </rPh>
    <rPh sb="5" eb="6">
      <t>シツ</t>
    </rPh>
    <phoneticPr fontId="1"/>
  </si>
  <si>
    <t>保護者控室</t>
    <rPh sb="0" eb="3">
      <t>ホゴシャ</t>
    </rPh>
    <rPh sb="3" eb="5">
      <t>ヒカエシツ</t>
    </rPh>
    <phoneticPr fontId="1"/>
  </si>
  <si>
    <t>社会科室</t>
    <rPh sb="0" eb="3">
      <t>シャカイカ</t>
    </rPh>
    <rPh sb="3" eb="4">
      <t>シツ</t>
    </rPh>
    <phoneticPr fontId="1"/>
  </si>
  <si>
    <t>生徒相談室</t>
    <rPh sb="0" eb="2">
      <t>セイト</t>
    </rPh>
    <rPh sb="2" eb="5">
      <t>ソウダンシツ</t>
    </rPh>
    <phoneticPr fontId="1"/>
  </si>
  <si>
    <t>技術室</t>
    <rPh sb="0" eb="2">
      <t>ギジュツ</t>
    </rPh>
    <rPh sb="2" eb="3">
      <t>シツ</t>
    </rPh>
    <phoneticPr fontId="1"/>
  </si>
  <si>
    <t>食堂</t>
    <rPh sb="0" eb="2">
      <t>ショクドウ</t>
    </rPh>
    <phoneticPr fontId="1"/>
  </si>
  <si>
    <t>視聴覚室</t>
    <rPh sb="0" eb="3">
      <t>シチョウカク</t>
    </rPh>
    <rPh sb="3" eb="4">
      <t>シツ</t>
    </rPh>
    <phoneticPr fontId="1"/>
  </si>
  <si>
    <t>会議室</t>
    <rPh sb="0" eb="3">
      <t>カイギシツ</t>
    </rPh>
    <phoneticPr fontId="1"/>
  </si>
  <si>
    <t>書道室</t>
    <rPh sb="0" eb="2">
      <t>ショドウ</t>
    </rPh>
    <rPh sb="2" eb="3">
      <t>シツ</t>
    </rPh>
    <phoneticPr fontId="1"/>
  </si>
  <si>
    <t>代表者氏名：</t>
    <rPh sb="0" eb="3">
      <t>ダイヒョウシャ</t>
    </rPh>
    <rPh sb="3" eb="5">
      <t>シメイ</t>
    </rPh>
    <phoneticPr fontId="1"/>
  </si>
  <si>
    <t>代表者住所：</t>
    <rPh sb="0" eb="3">
      <t>ダイヒョウシャ</t>
    </rPh>
    <rPh sb="3" eb="5">
      <t>ジュウショ</t>
    </rPh>
    <phoneticPr fontId="1"/>
  </si>
  <si>
    <t>代表者連絡先：</t>
    <rPh sb="0" eb="3">
      <t>ダイヒョウシャ</t>
    </rPh>
    <rPh sb="3" eb="6">
      <t>レンラクサキ</t>
    </rPh>
    <phoneticPr fontId="1"/>
  </si>
  <si>
    <t>下記のとおり施設の使用を願い出ます。</t>
    <rPh sb="0" eb="2">
      <t>カキ</t>
    </rPh>
    <rPh sb="6" eb="8">
      <t>シセツ</t>
    </rPh>
    <rPh sb="9" eb="11">
      <t>シヨウ</t>
    </rPh>
    <rPh sb="12" eb="13">
      <t>ネガ</t>
    </rPh>
    <rPh sb="14" eb="15">
      <t>デ</t>
    </rPh>
    <phoneticPr fontId="1"/>
  </si>
  <si>
    <t>目的</t>
    <rPh sb="0" eb="2">
      <t>モクテキ</t>
    </rPh>
    <phoneticPr fontId="1"/>
  </si>
  <si>
    <t>日にち</t>
    <rPh sb="0" eb="1">
      <t>ヒ</t>
    </rPh>
    <phoneticPr fontId="1"/>
  </si>
  <si>
    <t>開始時</t>
    <rPh sb="0" eb="2">
      <t>カイシ</t>
    </rPh>
    <rPh sb="2" eb="3">
      <t>ジ</t>
    </rPh>
    <phoneticPr fontId="1"/>
  </si>
  <si>
    <t>終了時</t>
    <rPh sb="0" eb="2">
      <t>シュウリョウ</t>
    </rPh>
    <rPh sb="2" eb="3">
      <t>ジ</t>
    </rPh>
    <phoneticPr fontId="1"/>
  </si>
  <si>
    <t>責任者（本校教職員）：</t>
    <rPh sb="0" eb="3">
      <t>セキニンシャ</t>
    </rPh>
    <rPh sb="4" eb="6">
      <t>ホンコウ</t>
    </rPh>
    <rPh sb="6" eb="9">
      <t>キョウショクイン</t>
    </rPh>
    <phoneticPr fontId="1"/>
  </si>
  <si>
    <t>備考：</t>
    <rPh sb="0" eb="2">
      <t>ビコウ</t>
    </rPh>
    <phoneticPr fontId="1"/>
  </si>
  <si>
    <t>時間</t>
    <rPh sb="0" eb="2">
      <t>ジカン</t>
    </rPh>
    <phoneticPr fontId="1"/>
  </si>
  <si>
    <t>可　/　否</t>
    <rPh sb="0" eb="1">
      <t>カ</t>
    </rPh>
    <rPh sb="4" eb="5">
      <t>ヒ</t>
    </rPh>
    <phoneticPr fontId="1"/>
  </si>
  <si>
    <t>殿　　下記のとおり使用許可・否を通知します。</t>
    <rPh sb="0" eb="1">
      <t>ドノ</t>
    </rPh>
    <rPh sb="14" eb="15">
      <t>ヒ</t>
    </rPh>
    <phoneticPr fontId="1"/>
  </si>
  <si>
    <t>その他（目的欄に記入）</t>
    <rPh sb="2" eb="3">
      <t>ホカ</t>
    </rPh>
    <rPh sb="4" eb="6">
      <t>モクテキ</t>
    </rPh>
    <rPh sb="6" eb="7">
      <t>ラン</t>
    </rPh>
    <rPh sb="8" eb="10">
      <t>キニュウ</t>
    </rPh>
    <phoneticPr fontId="1"/>
  </si>
  <si>
    <t>許可（本校記入）</t>
    <rPh sb="0" eb="2">
      <t>キョカ</t>
    </rPh>
    <rPh sb="3" eb="5">
      <t>ホンコウ</t>
    </rPh>
    <rPh sb="5" eb="7">
      <t>キニュウ</t>
    </rPh>
    <phoneticPr fontId="1"/>
  </si>
  <si>
    <t>　団体名称：</t>
    <rPh sb="1" eb="3">
      <t>ダンタイ</t>
    </rPh>
    <rPh sb="3" eb="5">
      <t>メイショウ</t>
    </rPh>
    <phoneticPr fontId="1"/>
  </si>
  <si>
    <t>都立武蔵PTA ◯◯部</t>
    <rPh sb="0" eb="2">
      <t>トリツ</t>
    </rPh>
    <rPh sb="2" eb="4">
      <t>ムサシ</t>
    </rPh>
    <rPh sb="10" eb="11">
      <t>ブ</t>
    </rPh>
    <phoneticPr fontId="1"/>
  </si>
  <si>
    <t>武蔵 花子</t>
    <rPh sb="0" eb="2">
      <t>ムサシ</t>
    </rPh>
    <rPh sb="3" eb="5">
      <t>ハナコ</t>
    </rPh>
    <phoneticPr fontId="1"/>
  </si>
  <si>
    <t>◯◯市 ◯◯町 1-1-1</t>
    <rPh sb="2" eb="3">
      <t>シ</t>
    </rPh>
    <rPh sb="6" eb="7">
      <t>チョウ</t>
    </rPh>
    <phoneticPr fontId="1"/>
  </si>
  <si>
    <t>042 - 123 - xxxx</t>
    <phoneticPr fontId="1"/>
  </si>
  <si>
    <t>第1回 部会</t>
    <rPh sb="0" eb="1">
      <t>ダイ</t>
    </rPh>
    <rPh sb="2" eb="3">
      <t>カイ</t>
    </rPh>
    <rPh sb="4" eb="6">
      <t>ブカイ</t>
    </rPh>
    <phoneticPr fontId="1"/>
  </si>
  <si>
    <t>第2回 部会</t>
    <rPh sb="0" eb="1">
      <t>ダイ</t>
    </rPh>
    <rPh sb="2" eb="3">
      <t>カイ</t>
    </rPh>
    <rPh sb="4" eb="6">
      <t>ブカイ</t>
    </rPh>
    <phoneticPr fontId="1"/>
  </si>
  <si>
    <t>第3回 部会</t>
    <rPh sb="0" eb="1">
      <t>ダイ</t>
    </rPh>
    <rPh sb="2" eb="3">
      <t>カイ</t>
    </rPh>
    <rPh sb="4" eb="6">
      <t>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</si>
</sst>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h:mm;@"/>
    <numFmt numFmtId="178" formatCode="yyyy&quot;年&quot;m&quot;月&quot;d&quot;日&quot;\(aaa\)"/>
  </numFmts>
  <fonts count="6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7"/>
      <color theme="1"/>
      <name val="ＭＳ 明朝"/>
      <family val="1"/>
      <charset val="128"/>
    </font>
    <font>
      <sz val="10.5"/>
      <color theme="1"/>
      <name val="Century"/>
      <family val="1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76" fontId="0" fillId="0" borderId="0" xfId="0" applyNumberFormat="1" applyAlignment="1">
      <alignment horizontal="right" vertical="center"/>
    </xf>
    <xf numFmtId="20" fontId="0" fillId="0" borderId="0" xfId="0" applyNumberForma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>
      <alignment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5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286329</xdr:colOff>
      <xdr:row>0</xdr:row>
      <xdr:rowOff>94961</xdr:rowOff>
    </xdr:from>
    <xdr:to>
      <xdr:col>8</xdr:col>
      <xdr:colOff>1085840</xdr:colOff>
      <xdr:row>2</xdr:row>
      <xdr:rowOff>424258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40679" y="129886"/>
          <a:ext cx="4460296" cy="904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施設使用願　　　　</a:t>
          </a:r>
          <a:r>
            <a:rPr kumimoji="1" lang="ja-JP" altLang="en-US" sz="1050"/>
            <a:t>西暦　　　年　　　月　　　日</a:t>
          </a:r>
          <a:endParaRPr kumimoji="1" lang="en-US" altLang="ja-JP" sz="1050"/>
        </a:p>
        <a:p>
          <a:r>
            <a:rPr kumimoji="1" lang="ja-JP" altLang="en-US" sz="1000"/>
            <a:t>東京都立武蔵高等学校・附属中学校校長　殿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0</xdr:col>
      <xdr:colOff>15580</xdr:colOff>
      <xdr:row>17</xdr:row>
      <xdr:rowOff>120938</xdr:rowOff>
    </xdr:from>
    <xdr:to>
      <xdr:col>8</xdr:col>
      <xdr:colOff>918367</xdr:colOff>
      <xdr:row>22</xdr:row>
      <xdr:rowOff>100162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580" y="6080413"/>
          <a:ext cx="6500385" cy="836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600"/>
            <a:t>施設使用許可書</a:t>
          </a:r>
          <a:r>
            <a:rPr kumimoji="1" lang="en-US" altLang="ja-JP" sz="1600"/>
            <a:t>			</a:t>
          </a:r>
          <a:r>
            <a:rPr kumimoji="1" lang="ja-JP" altLang="en-US" sz="1600"/>
            <a:t>　　　　　</a:t>
          </a:r>
          <a:r>
            <a:rPr kumimoji="1" lang="ja-JP" altLang="en-US" sz="1050"/>
            <a:t>西暦　　　年　　　月　　　日</a:t>
          </a:r>
          <a:endParaRPr kumimoji="1" lang="en-US" altLang="ja-JP" sz="1600"/>
        </a:p>
        <a:p>
          <a:pPr>
            <a:lnSpc>
              <a:spcPts val="1400"/>
            </a:lnSpc>
          </a:pPr>
          <a:r>
            <a:rPr kumimoji="1" lang="ja-JP" altLang="en-US" sz="1000"/>
            <a:t>東京都立武蔵高等学校・附属中学校校長</a:t>
          </a:r>
          <a:r>
            <a:rPr kumimoji="1" lang="en-US" altLang="ja-JP" sz="1000"/>
            <a:t>		</a:t>
          </a:r>
          <a:r>
            <a:rPr kumimoji="1" lang="ja-JP" altLang="en-US" sz="1000"/>
            <a:t>　　　　　　　　　　　　　　　　　　　　　　　　　印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0</xdr:col>
      <xdr:colOff>33769</xdr:colOff>
      <xdr:row>12</xdr:row>
      <xdr:rowOff>17316</xdr:rowOff>
    </xdr:from>
    <xdr:to>
      <xdr:col>8</xdr:col>
      <xdr:colOff>2314</xdr:colOff>
      <xdr:row>16</xdr:row>
      <xdr:rowOff>2324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3294" y="4741716"/>
          <a:ext cx="5442239" cy="1020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施設使用予定表で空き状況を要確認。</a:t>
          </a:r>
          <a:endParaRPr kumimoji="1" lang="en-US" altLang="ja-JP" sz="1000"/>
        </a:p>
        <a:p>
          <a:pPr algn="l">
            <a:lnSpc>
              <a:spcPts val="1600"/>
            </a:lnSpc>
          </a:pPr>
          <a:r>
            <a:rPr kumimoji="1" lang="en-US" altLang="ja-JP" sz="1000"/>
            <a:t>     </a:t>
          </a:r>
          <a:r>
            <a:rPr kumimoji="1" lang="ja-JP" altLang="en-US" sz="1000"/>
            <a:t>申し込みにあたり、施設使用規定をご一読ください。</a:t>
          </a:r>
        </a:p>
      </xdr:txBody>
    </xdr:sp>
    <xdr:clientData/>
  </xdr:twoCellAnchor>
  <xdr:twoCellAnchor>
    <xdr:from>
      <xdr:col>0</xdr:col>
      <xdr:colOff>162791</xdr:colOff>
      <xdr:row>16</xdr:row>
      <xdr:rowOff>16451</xdr:rowOff>
    </xdr:from>
    <xdr:to>
      <xdr:col>8</xdr:col>
      <xdr:colOff>781670</xdr:colOff>
      <xdr:row>16</xdr:row>
      <xdr:rowOff>16451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1841" y="5779076"/>
          <a:ext cx="617826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482023</xdr:colOff>
      <xdr:row>15</xdr:row>
      <xdr:rowOff>78509</xdr:rowOff>
    </xdr:from>
    <xdr:to>
      <xdr:col>5</xdr:col>
      <xdr:colOff>591450</xdr:colOff>
      <xdr:row>17</xdr:row>
      <xdr:rowOff>114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060123" y="5685559"/>
          <a:ext cx="741219" cy="23899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キリトリ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286329</xdr:colOff>
      <xdr:row>0</xdr:row>
      <xdr:rowOff>94961</xdr:rowOff>
    </xdr:from>
    <xdr:to>
      <xdr:col>8</xdr:col>
      <xdr:colOff>1085840</xdr:colOff>
      <xdr:row>2</xdr:row>
      <xdr:rowOff>424258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4323E3-B737-48C6-95EE-8B47C5DBAE2E}"/>
            </a:ext>
          </a:extLst>
        </xdr:cNvPr>
        <xdr:cNvSpPr txBox="1"/>
      </xdr:nvSpPr>
      <xdr:spPr>
        <a:xfrm>
          <a:off x="3340679" y="129886"/>
          <a:ext cx="4460296" cy="904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施設使用願　　　　</a:t>
          </a:r>
          <a:r>
            <a:rPr kumimoji="1" lang="ja-JP" altLang="en-US" sz="1050"/>
            <a:t>西暦　　</a:t>
          </a:r>
          <a:r>
            <a:rPr kumimoji="1" lang="en-US" altLang="ja-JP" sz="1050"/>
            <a:t>2019</a:t>
          </a:r>
          <a:r>
            <a:rPr kumimoji="1" lang="ja-JP" altLang="en-US" sz="1050"/>
            <a:t>　年　　</a:t>
          </a:r>
          <a:r>
            <a:rPr kumimoji="1" lang="en-US" altLang="ja-JP" sz="1050"/>
            <a:t>5 </a:t>
          </a:r>
          <a:r>
            <a:rPr kumimoji="1" lang="ja-JP" altLang="en-US" sz="1050"/>
            <a:t>月　　</a:t>
          </a:r>
          <a:r>
            <a:rPr kumimoji="1" lang="en-US" altLang="ja-JP" sz="1050"/>
            <a:t>8 </a:t>
          </a:r>
          <a:r>
            <a:rPr kumimoji="1" lang="ja-JP" altLang="en-US" sz="1050"/>
            <a:t>日</a:t>
          </a:r>
          <a:endParaRPr kumimoji="1" lang="en-US" altLang="ja-JP" sz="1050"/>
        </a:p>
        <a:p>
          <a:r>
            <a:rPr kumimoji="1" lang="ja-JP" altLang="en-US" sz="1000"/>
            <a:t>東京都立武蔵高等学校・附属中学校校長　殿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0</xdr:col>
      <xdr:colOff>15580</xdr:colOff>
      <xdr:row>17</xdr:row>
      <xdr:rowOff>120938</xdr:rowOff>
    </xdr:from>
    <xdr:to>
      <xdr:col>8</xdr:col>
      <xdr:colOff>918367</xdr:colOff>
      <xdr:row>22</xdr:row>
      <xdr:rowOff>100162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F010E4-D57F-40FB-BF6A-EDF620CF7D49}"/>
            </a:ext>
          </a:extLst>
        </xdr:cNvPr>
        <xdr:cNvSpPr txBox="1"/>
      </xdr:nvSpPr>
      <xdr:spPr>
        <a:xfrm>
          <a:off x="15580" y="7042438"/>
          <a:ext cx="7605285" cy="1455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施設使用許可書</a:t>
          </a:r>
          <a:r>
            <a:rPr kumimoji="1" lang="en-US" altLang="ja-JP" sz="1600"/>
            <a:t>			</a:t>
          </a:r>
          <a:r>
            <a:rPr kumimoji="1" lang="ja-JP" altLang="en-US" sz="1600"/>
            <a:t>　　　　　</a:t>
          </a:r>
          <a:r>
            <a:rPr kumimoji="1" lang="ja-JP" altLang="en-US" sz="1050"/>
            <a:t>西暦　　　　　年　　　月　　　日</a:t>
          </a:r>
          <a:endParaRPr kumimoji="1" lang="en-US" altLang="ja-JP" sz="1600"/>
        </a:p>
        <a:p>
          <a:r>
            <a:rPr kumimoji="1" lang="ja-JP" altLang="en-US" sz="1000"/>
            <a:t>東京都立武蔵高等学校・附属中学校校長</a:t>
          </a:r>
          <a:r>
            <a:rPr kumimoji="1" lang="en-US" altLang="ja-JP" sz="1000"/>
            <a:t>		</a:t>
          </a:r>
          <a:r>
            <a:rPr kumimoji="1" lang="ja-JP" altLang="en-US" sz="1000"/>
            <a:t>　　　　　　　　　　　　　　　　　　　　　　　　印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0</xdr:col>
      <xdr:colOff>33769</xdr:colOff>
      <xdr:row>12</xdr:row>
      <xdr:rowOff>17316</xdr:rowOff>
    </xdr:from>
    <xdr:to>
      <xdr:col>8</xdr:col>
      <xdr:colOff>2314</xdr:colOff>
      <xdr:row>16</xdr:row>
      <xdr:rowOff>2324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09ABCB-AB0B-4FE2-B2F5-C32ED1D59B7A}"/>
            </a:ext>
          </a:extLst>
        </xdr:cNvPr>
        <xdr:cNvSpPr txBox="1"/>
      </xdr:nvSpPr>
      <xdr:spPr>
        <a:xfrm>
          <a:off x="43294" y="5427516"/>
          <a:ext cx="6547139" cy="1172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施設使用予定表で空き状況を要確認。</a:t>
          </a:r>
          <a:endParaRPr kumimoji="1" lang="en-US" altLang="ja-JP" sz="1000"/>
        </a:p>
        <a:p>
          <a:pPr algn="l">
            <a:lnSpc>
              <a:spcPts val="1600"/>
            </a:lnSpc>
          </a:pPr>
          <a:r>
            <a:rPr kumimoji="1" lang="en-US" altLang="ja-JP" sz="1000"/>
            <a:t>     </a:t>
          </a:r>
          <a:r>
            <a:rPr kumimoji="1" lang="ja-JP" altLang="en-US" sz="1000"/>
            <a:t>申し込みにあたり、施設使用規定をご一読ください。</a:t>
          </a:r>
        </a:p>
      </xdr:txBody>
    </xdr:sp>
    <xdr:clientData/>
  </xdr:twoCellAnchor>
  <xdr:twoCellAnchor>
    <xdr:from>
      <xdr:col>0</xdr:col>
      <xdr:colOff>162791</xdr:colOff>
      <xdr:row>16</xdr:row>
      <xdr:rowOff>16451</xdr:rowOff>
    </xdr:from>
    <xdr:to>
      <xdr:col>8</xdr:col>
      <xdr:colOff>781670</xdr:colOff>
      <xdr:row>16</xdr:row>
      <xdr:rowOff>16451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F57479A-5C7A-4475-AAF3-EE0EB46F1301}"/>
            </a:ext>
          </a:extLst>
        </xdr:cNvPr>
        <xdr:cNvCxnSpPr/>
      </xdr:nvCxnSpPr>
      <xdr:spPr>
        <a:xfrm>
          <a:off x="181841" y="6617276"/>
          <a:ext cx="728316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482023</xdr:colOff>
      <xdr:row>15</xdr:row>
      <xdr:rowOff>78509</xdr:rowOff>
    </xdr:from>
    <xdr:to>
      <xdr:col>5</xdr:col>
      <xdr:colOff>591450</xdr:colOff>
      <xdr:row>17</xdr:row>
      <xdr:rowOff>114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054CFB-0C7B-4B97-BA59-D214643A5234}"/>
            </a:ext>
          </a:extLst>
        </xdr:cNvPr>
        <xdr:cNvSpPr txBox="1"/>
      </xdr:nvSpPr>
      <xdr:spPr>
        <a:xfrm>
          <a:off x="3555423" y="6399934"/>
          <a:ext cx="865044" cy="48664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キリトリ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topLeftCell="A13" workbookViewId="0">
      <selection activeCell="C8" sqref="C8:D8"/>
    </sheetView>
  </sheetViews>
  <sheetFormatPr defaultColWidth="8.75" defaultRowHeight="18"/>
  <cols>
    <col min="6" max="6" width="15.33203125" bestFit="1" customWidth="1"/>
    <col min="9" max="9" width="15.08203125" customWidth="1"/>
    <col min="10" max="10" width="14.58203125" bestFit="1" customWidth="1"/>
  </cols>
  <sheetData>
    <row r="1" spans="1:9" ht="18.5" thickBot="1"/>
    <row r="2" spans="1:9" ht="18.5" thickBot="1">
      <c r="A2" s="1" t="s">
        <v>0</v>
      </c>
      <c r="B2" s="2" t="s">
        <v>1</v>
      </c>
      <c r="C2" s="2" t="s">
        <v>2</v>
      </c>
      <c r="D2" s="2" t="s">
        <v>3</v>
      </c>
      <c r="I2" s="5"/>
    </row>
    <row r="3" spans="1:9" ht="45.75" customHeight="1" thickBot="1">
      <c r="A3" s="3"/>
      <c r="B3" s="4"/>
      <c r="C3" s="4"/>
      <c r="D3" s="4"/>
    </row>
    <row r="4" spans="1:9" ht="21.65" customHeight="1">
      <c r="A4" s="22" t="s">
        <v>29</v>
      </c>
      <c r="B4" s="22"/>
      <c r="C4" s="21"/>
      <c r="D4" s="21"/>
      <c r="E4" s="21"/>
      <c r="F4" t="s">
        <v>15</v>
      </c>
      <c r="G4" s="42"/>
      <c r="H4" s="42"/>
      <c r="I4" s="42"/>
    </row>
    <row r="5" spans="1:9" ht="21.65" customHeight="1">
      <c r="A5" s="16" t="s">
        <v>14</v>
      </c>
      <c r="B5" s="16"/>
      <c r="C5" s="16"/>
      <c r="D5" s="16"/>
      <c r="E5" s="16"/>
      <c r="F5" t="s">
        <v>16</v>
      </c>
      <c r="G5" s="21"/>
      <c r="H5" s="21"/>
      <c r="I5" s="21"/>
    </row>
    <row r="6" spans="1:9" ht="18.5" thickBot="1">
      <c r="A6" t="s">
        <v>17</v>
      </c>
    </row>
    <row r="7" spans="1:9">
      <c r="A7" s="32" t="s">
        <v>4</v>
      </c>
      <c r="B7" s="32"/>
      <c r="C7" s="32" t="s">
        <v>18</v>
      </c>
      <c r="D7" s="32"/>
      <c r="E7" s="32" t="s">
        <v>19</v>
      </c>
      <c r="F7" s="32"/>
      <c r="G7" s="17" t="s">
        <v>20</v>
      </c>
      <c r="H7" s="20" t="s">
        <v>21</v>
      </c>
      <c r="I7" s="13" t="s">
        <v>28</v>
      </c>
    </row>
    <row r="8" spans="1:9" ht="57.65" customHeight="1">
      <c r="A8" s="39"/>
      <c r="B8" s="39"/>
      <c r="C8" s="35"/>
      <c r="D8" s="36"/>
      <c r="E8" s="40"/>
      <c r="F8" s="40"/>
      <c r="G8" s="11"/>
      <c r="H8" s="12"/>
      <c r="I8" s="14" t="s">
        <v>25</v>
      </c>
    </row>
    <row r="9" spans="1:9" ht="57.65" customHeight="1">
      <c r="A9" s="39"/>
      <c r="B9" s="39"/>
      <c r="C9" s="35"/>
      <c r="D9" s="36"/>
      <c r="E9" s="40"/>
      <c r="F9" s="40"/>
      <c r="G9" s="11"/>
      <c r="H9" s="12"/>
      <c r="I9" s="14" t="s">
        <v>25</v>
      </c>
    </row>
    <row r="10" spans="1:9" ht="57.65" customHeight="1" thickBot="1">
      <c r="A10" s="39"/>
      <c r="B10" s="39"/>
      <c r="C10" s="37"/>
      <c r="D10" s="36"/>
      <c r="E10" s="40"/>
      <c r="F10" s="40"/>
      <c r="G10" s="11"/>
      <c r="H10" s="12"/>
      <c r="I10" s="15" t="s">
        <v>25</v>
      </c>
    </row>
    <row r="11" spans="1:9" ht="36" customHeight="1">
      <c r="A11" s="41" t="s">
        <v>22</v>
      </c>
      <c r="B11" s="41"/>
      <c r="C11" s="41"/>
      <c r="D11" s="41"/>
      <c r="E11" s="41"/>
      <c r="F11" s="41"/>
      <c r="G11" s="41"/>
      <c r="H11" s="41"/>
    </row>
    <row r="12" spans="1:9" ht="36" customHeight="1">
      <c r="A12" s="29" t="s">
        <v>23</v>
      </c>
      <c r="B12" s="30"/>
      <c r="C12" s="30"/>
      <c r="D12" s="30"/>
      <c r="E12" s="30"/>
      <c r="F12" s="30"/>
      <c r="G12" s="30"/>
      <c r="H12" s="31"/>
    </row>
    <row r="24" spans="1:9" ht="21.65" customHeight="1">
      <c r="A24" s="19" t="str">
        <f>+A4</f>
        <v>　団体名称：</v>
      </c>
      <c r="B24" s="19"/>
      <c r="C24" s="16"/>
      <c r="D24" s="16"/>
      <c r="E24" s="16"/>
    </row>
    <row r="25" spans="1:9" ht="21.65" customHeight="1" thickBot="1">
      <c r="A25" s="16" t="str">
        <f>+A5</f>
        <v>代表者氏名：</v>
      </c>
      <c r="B25" s="16"/>
      <c r="C25" s="16"/>
      <c r="D25" s="16"/>
      <c r="E25" s="16"/>
      <c r="F25" t="s">
        <v>26</v>
      </c>
    </row>
    <row r="26" spans="1:9">
      <c r="A26" s="32" t="s">
        <v>4</v>
      </c>
      <c r="B26" s="32"/>
      <c r="C26" s="32" t="s">
        <v>18</v>
      </c>
      <c r="D26" s="32"/>
      <c r="E26" s="33" t="s">
        <v>19</v>
      </c>
      <c r="F26" s="34"/>
      <c r="G26" s="17" t="s">
        <v>20</v>
      </c>
      <c r="H26" s="20" t="s">
        <v>21</v>
      </c>
      <c r="I26" s="13" t="s">
        <v>28</v>
      </c>
    </row>
    <row r="27" spans="1:9" ht="57.65" customHeight="1">
      <c r="A27" s="35" t="str">
        <f>IF(A8&lt;&gt;"",+A8,"")</f>
        <v/>
      </c>
      <c r="B27" s="36"/>
      <c r="C27" s="35" t="str">
        <f>IF(C8&lt;&gt;"",+C8,"")</f>
        <v/>
      </c>
      <c r="D27" s="36"/>
      <c r="E27" s="27" t="str">
        <f>IF(E8&lt;&gt;"",+E8,"")</f>
        <v/>
      </c>
      <c r="F27" s="28"/>
      <c r="G27" s="11" t="str">
        <f t="shared" ref="G27:H29" si="0">IF(G8&lt;&gt;"",+G8,"")</f>
        <v/>
      </c>
      <c r="H27" s="12" t="str">
        <f t="shared" si="0"/>
        <v/>
      </c>
      <c r="I27" s="14" t="s">
        <v>25</v>
      </c>
    </row>
    <row r="28" spans="1:9" ht="57.65" customHeight="1">
      <c r="A28" s="35" t="str">
        <f>IF(A9&lt;&gt;"",+A9,"")</f>
        <v/>
      </c>
      <c r="B28" s="36"/>
      <c r="C28" s="35" t="str">
        <f>IF(C9&lt;&gt;"",+C9,"")</f>
        <v/>
      </c>
      <c r="D28" s="36"/>
      <c r="E28" s="27" t="str">
        <f>IF(E9&lt;&gt;"",+E9,"")</f>
        <v/>
      </c>
      <c r="F28" s="28"/>
      <c r="G28" s="11" t="str">
        <f t="shared" si="0"/>
        <v/>
      </c>
      <c r="H28" s="12" t="str">
        <f t="shared" si="0"/>
        <v/>
      </c>
      <c r="I28" s="14" t="s">
        <v>25</v>
      </c>
    </row>
    <row r="29" spans="1:9" ht="57.65" customHeight="1" thickBot="1">
      <c r="A29" s="35" t="str">
        <f>IF(A10&lt;&gt;"",+A10,"")</f>
        <v/>
      </c>
      <c r="B29" s="36"/>
      <c r="C29" s="37" t="str">
        <f>IF(C10&lt;&gt;"",+C10,"")</f>
        <v/>
      </c>
      <c r="D29" s="38"/>
      <c r="E29" s="27" t="str">
        <f>IF(E10&lt;&gt;"",+E10,"")</f>
        <v/>
      </c>
      <c r="F29" s="28"/>
      <c r="G29" s="11" t="str">
        <f t="shared" si="0"/>
        <v/>
      </c>
      <c r="H29" s="12" t="str">
        <f t="shared" si="0"/>
        <v/>
      </c>
      <c r="I29" s="15" t="s">
        <v>25</v>
      </c>
    </row>
    <row r="30" spans="1:9" ht="36" customHeight="1">
      <c r="A30" s="18" t="s">
        <v>22</v>
      </c>
      <c r="B30" s="7"/>
      <c r="C30" s="8"/>
      <c r="D30" s="8"/>
      <c r="E30" s="8"/>
      <c r="F30" s="8"/>
      <c r="G30" s="8"/>
      <c r="H30" s="9"/>
    </row>
    <row r="31" spans="1:9" ht="36" customHeight="1">
      <c r="A31" s="29" t="s">
        <v>23</v>
      </c>
      <c r="B31" s="30"/>
      <c r="C31" s="30"/>
      <c r="D31" s="30"/>
      <c r="E31" s="30"/>
      <c r="F31" s="30"/>
      <c r="G31" s="30"/>
      <c r="H31" s="31"/>
    </row>
  </sheetData>
  <mergeCells count="28">
    <mergeCell ref="A11:H11"/>
    <mergeCell ref="G4:I4"/>
    <mergeCell ref="A7:B7"/>
    <mergeCell ref="C7:D7"/>
    <mergeCell ref="E7:F7"/>
    <mergeCell ref="A8:B8"/>
    <mergeCell ref="C8:D8"/>
    <mergeCell ref="E8:F8"/>
    <mergeCell ref="C29:D29"/>
    <mergeCell ref="A27:B27"/>
    <mergeCell ref="C27:D27"/>
    <mergeCell ref="E27:F27"/>
    <mergeCell ref="A9:B9"/>
    <mergeCell ref="C9:D9"/>
    <mergeCell ref="E9:F9"/>
    <mergeCell ref="A10:B10"/>
    <mergeCell ref="C10:D10"/>
    <mergeCell ref="E10:F10"/>
    <mergeCell ref="E29:F29"/>
    <mergeCell ref="A12:H12"/>
    <mergeCell ref="A26:B26"/>
    <mergeCell ref="C26:D26"/>
    <mergeCell ref="E26:F26"/>
    <mergeCell ref="A31:H31"/>
    <mergeCell ref="A28:B28"/>
    <mergeCell ref="C28:D28"/>
    <mergeCell ref="E28:F28"/>
    <mergeCell ref="A29:B29"/>
  </mergeCells>
  <phoneticPr fontId="1"/>
  <printOptions horizontalCentered="1"/>
  <pageMargins left="0.23622047244094491" right="0.23622047244094491" top="0" bottom="0.55000000000000004" header="0.37" footer="0.31496062992125984"/>
  <pageSetup paperSize="9" scale="8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workbookViewId="0">
      <selection activeCell="C4" sqref="C4"/>
    </sheetView>
  </sheetViews>
  <sheetFormatPr defaultColWidth="8.75" defaultRowHeight="18"/>
  <cols>
    <col min="6" max="6" width="15.33203125" bestFit="1" customWidth="1"/>
    <col min="9" max="9" width="15.08203125" customWidth="1"/>
    <col min="10" max="10" width="14.58203125" bestFit="1" customWidth="1"/>
  </cols>
  <sheetData>
    <row r="1" spans="1:9" ht="18.5" thickBot="1"/>
    <row r="2" spans="1:9" ht="18.5" thickBot="1">
      <c r="A2" s="1" t="s">
        <v>0</v>
      </c>
      <c r="B2" s="2" t="s">
        <v>1</v>
      </c>
      <c r="C2" s="2" t="s">
        <v>2</v>
      </c>
      <c r="D2" s="2" t="s">
        <v>3</v>
      </c>
      <c r="I2" s="5"/>
    </row>
    <row r="3" spans="1:9" ht="45.75" customHeight="1" thickBot="1">
      <c r="A3" s="3"/>
      <c r="B3" s="4"/>
      <c r="C3" s="4"/>
      <c r="D3" s="4"/>
    </row>
    <row r="4" spans="1:9" ht="21.65" customHeight="1">
      <c r="A4" s="22" t="s">
        <v>29</v>
      </c>
      <c r="B4" s="22"/>
      <c r="C4" s="21" t="s">
        <v>30</v>
      </c>
      <c r="D4" s="21"/>
      <c r="E4" s="21"/>
      <c r="F4" t="s">
        <v>15</v>
      </c>
      <c r="G4" s="42" t="s">
        <v>32</v>
      </c>
      <c r="H4" s="42"/>
      <c r="I4" s="42"/>
    </row>
    <row r="5" spans="1:9" ht="21.65" customHeight="1">
      <c r="A5" s="26" t="s">
        <v>14</v>
      </c>
      <c r="B5" s="26"/>
      <c r="C5" s="26" t="s">
        <v>31</v>
      </c>
      <c r="D5" s="26"/>
      <c r="E5" s="26"/>
      <c r="F5" t="s">
        <v>16</v>
      </c>
      <c r="G5" s="21" t="s">
        <v>33</v>
      </c>
      <c r="H5" s="21"/>
      <c r="I5" s="21"/>
    </row>
    <row r="6" spans="1:9" ht="18.5" thickBot="1">
      <c r="A6" t="s">
        <v>17</v>
      </c>
    </row>
    <row r="7" spans="1:9">
      <c r="A7" s="32" t="s">
        <v>4</v>
      </c>
      <c r="B7" s="32"/>
      <c r="C7" s="32" t="s">
        <v>18</v>
      </c>
      <c r="D7" s="32"/>
      <c r="E7" s="32" t="s">
        <v>19</v>
      </c>
      <c r="F7" s="32"/>
      <c r="G7" s="24" t="s">
        <v>20</v>
      </c>
      <c r="H7" s="25" t="s">
        <v>21</v>
      </c>
      <c r="I7" s="13" t="s">
        <v>28</v>
      </c>
    </row>
    <row r="8" spans="1:9" ht="57.65" customHeight="1">
      <c r="A8" s="39" t="s">
        <v>6</v>
      </c>
      <c r="B8" s="39"/>
      <c r="C8" s="35" t="s">
        <v>34</v>
      </c>
      <c r="D8" s="36"/>
      <c r="E8" s="40">
        <v>43593</v>
      </c>
      <c r="F8" s="40"/>
      <c r="G8" s="11">
        <v>0.41666666666666702</v>
      </c>
      <c r="H8" s="12">
        <v>0.54166666666666696</v>
      </c>
      <c r="I8" s="14" t="s">
        <v>25</v>
      </c>
    </row>
    <row r="9" spans="1:9" ht="57.65" customHeight="1">
      <c r="A9" s="39" t="s">
        <v>13</v>
      </c>
      <c r="B9" s="39"/>
      <c r="C9" s="35" t="s">
        <v>35</v>
      </c>
      <c r="D9" s="36"/>
      <c r="E9" s="40">
        <v>43635</v>
      </c>
      <c r="F9" s="40"/>
      <c r="G9" s="11">
        <v>0.58333333333333304</v>
      </c>
      <c r="H9" s="12">
        <v>0.66666666666666696</v>
      </c>
      <c r="I9" s="14" t="s">
        <v>25</v>
      </c>
    </row>
    <row r="10" spans="1:9" ht="57.65" customHeight="1" thickBot="1">
      <c r="A10" s="39" t="s">
        <v>11</v>
      </c>
      <c r="B10" s="39"/>
      <c r="C10" s="37" t="s">
        <v>36</v>
      </c>
      <c r="D10" s="36"/>
      <c r="E10" s="40">
        <v>43666</v>
      </c>
      <c r="F10" s="40"/>
      <c r="G10" s="11">
        <v>0.375</v>
      </c>
      <c r="H10" s="12">
        <v>0.54166666666666696</v>
      </c>
      <c r="I10" s="15" t="s">
        <v>25</v>
      </c>
    </row>
    <row r="11" spans="1:9" ht="36" customHeight="1">
      <c r="A11" s="41" t="s">
        <v>22</v>
      </c>
      <c r="B11" s="41"/>
      <c r="C11" s="41"/>
      <c r="D11" s="41"/>
      <c r="E11" s="41"/>
      <c r="F11" s="41"/>
      <c r="G11" s="41"/>
      <c r="H11" s="41"/>
    </row>
    <row r="12" spans="1:9" ht="36" customHeight="1">
      <c r="A12" s="29" t="s">
        <v>23</v>
      </c>
      <c r="B12" s="30"/>
      <c r="C12" s="30"/>
      <c r="D12" s="30"/>
      <c r="E12" s="30"/>
      <c r="F12" s="30"/>
      <c r="G12" s="30"/>
      <c r="H12" s="31"/>
    </row>
    <row r="24" spans="1:9" ht="21.65" customHeight="1">
      <c r="A24" s="19" t="str">
        <f>+A4</f>
        <v>　団体名称：</v>
      </c>
      <c r="B24" s="19"/>
      <c r="C24" s="26" t="s">
        <v>30</v>
      </c>
      <c r="D24" s="26"/>
      <c r="E24" s="26"/>
    </row>
    <row r="25" spans="1:9" ht="21.65" customHeight="1" thickBot="1">
      <c r="A25" s="26" t="str">
        <f>+A5</f>
        <v>代表者氏名：</v>
      </c>
      <c r="B25" s="26"/>
      <c r="C25" s="26" t="s">
        <v>31</v>
      </c>
      <c r="D25" s="26"/>
      <c r="E25" s="26"/>
      <c r="F25" t="s">
        <v>26</v>
      </c>
    </row>
    <row r="26" spans="1:9">
      <c r="A26" s="32" t="s">
        <v>4</v>
      </c>
      <c r="B26" s="32"/>
      <c r="C26" s="32" t="s">
        <v>18</v>
      </c>
      <c r="D26" s="32"/>
      <c r="E26" s="33" t="s">
        <v>19</v>
      </c>
      <c r="F26" s="34"/>
      <c r="G26" s="24" t="s">
        <v>20</v>
      </c>
      <c r="H26" s="25" t="s">
        <v>21</v>
      </c>
      <c r="I26" s="13" t="s">
        <v>28</v>
      </c>
    </row>
    <row r="27" spans="1:9" ht="57.65" customHeight="1">
      <c r="A27" s="35" t="str">
        <f>IF(A8&lt;&gt;"",+A8,"")</f>
        <v>保護者控室</v>
      </c>
      <c r="B27" s="36"/>
      <c r="C27" s="35" t="str">
        <f>IF(C8&lt;&gt;"",+C8,"")</f>
        <v>第1回 部会</v>
      </c>
      <c r="D27" s="36"/>
      <c r="E27" s="27">
        <f>IF(E8&lt;&gt;"",+E8,"")</f>
        <v>43593</v>
      </c>
      <c r="F27" s="28"/>
      <c r="G27" s="11">
        <f t="shared" ref="G27:H29" si="0">IF(G8&lt;&gt;"",+G8,"")</f>
        <v>0.41666666666666702</v>
      </c>
      <c r="H27" s="12">
        <f t="shared" si="0"/>
        <v>0.54166666666666696</v>
      </c>
      <c r="I27" s="14" t="s">
        <v>25</v>
      </c>
    </row>
    <row r="28" spans="1:9" ht="57.65" customHeight="1">
      <c r="A28" s="35" t="str">
        <f>IF(A9&lt;&gt;"",+A9,"")</f>
        <v>書道室</v>
      </c>
      <c r="B28" s="36"/>
      <c r="C28" s="35" t="str">
        <f>IF(C9&lt;&gt;"",+C9,"")</f>
        <v>第2回 部会</v>
      </c>
      <c r="D28" s="36"/>
      <c r="E28" s="27">
        <f>IF(E9&lt;&gt;"",+E9,"")</f>
        <v>43635</v>
      </c>
      <c r="F28" s="28"/>
      <c r="G28" s="11">
        <f t="shared" si="0"/>
        <v>0.58333333333333304</v>
      </c>
      <c r="H28" s="12">
        <f t="shared" si="0"/>
        <v>0.66666666666666696</v>
      </c>
      <c r="I28" s="14" t="s">
        <v>25</v>
      </c>
    </row>
    <row r="29" spans="1:9" ht="57.65" customHeight="1" thickBot="1">
      <c r="A29" s="35" t="str">
        <f>IF(A10&lt;&gt;"",+A10,"")</f>
        <v>視聴覚室</v>
      </c>
      <c r="B29" s="36"/>
      <c r="C29" s="37" t="str">
        <f>IF(C10&lt;&gt;"",+C10,"")</f>
        <v>第3回 部会</v>
      </c>
      <c r="D29" s="38"/>
      <c r="E29" s="27">
        <f>IF(E10&lt;&gt;"",+E10,"")</f>
        <v>43666</v>
      </c>
      <c r="F29" s="28"/>
      <c r="G29" s="11">
        <f t="shared" si="0"/>
        <v>0.375</v>
      </c>
      <c r="H29" s="12">
        <f t="shared" si="0"/>
        <v>0.54166666666666696</v>
      </c>
      <c r="I29" s="15" t="s">
        <v>25</v>
      </c>
    </row>
    <row r="30" spans="1:9" ht="36" customHeight="1">
      <c r="A30" s="23" t="s">
        <v>22</v>
      </c>
      <c r="B30" s="7"/>
      <c r="C30" s="8"/>
      <c r="D30" s="8"/>
      <c r="E30" s="8"/>
      <c r="F30" s="8"/>
      <c r="G30" s="8"/>
      <c r="H30" s="9"/>
    </row>
    <row r="31" spans="1:9" ht="36" customHeight="1">
      <c r="A31" s="29" t="s">
        <v>23</v>
      </c>
      <c r="B31" s="30"/>
      <c r="C31" s="30"/>
      <c r="D31" s="30"/>
      <c r="E31" s="30"/>
      <c r="F31" s="30"/>
      <c r="G31" s="30"/>
      <c r="H31" s="31"/>
    </row>
  </sheetData>
  <mergeCells count="28">
    <mergeCell ref="A11:H11"/>
    <mergeCell ref="A31:H31"/>
    <mergeCell ref="A28:B28"/>
    <mergeCell ref="C28:D28"/>
    <mergeCell ref="E28:F28"/>
    <mergeCell ref="A29:B29"/>
    <mergeCell ref="C29:D29"/>
    <mergeCell ref="E29:F29"/>
    <mergeCell ref="C8:D8"/>
    <mergeCell ref="A27:B27"/>
    <mergeCell ref="C27:D27"/>
    <mergeCell ref="E27:F27"/>
    <mergeCell ref="A9:B9"/>
    <mergeCell ref="C9:D9"/>
    <mergeCell ref="E9:F9"/>
    <mergeCell ref="A10:B10"/>
    <mergeCell ref="C10:D10"/>
    <mergeCell ref="E10:F10"/>
    <mergeCell ref="E8:F8"/>
    <mergeCell ref="A12:H12"/>
    <mergeCell ref="A26:B26"/>
    <mergeCell ref="C26:D26"/>
    <mergeCell ref="E26:F26"/>
    <mergeCell ref="G4:I4"/>
    <mergeCell ref="A7:B7"/>
    <mergeCell ref="C7:D7"/>
    <mergeCell ref="E7:F7"/>
    <mergeCell ref="A8:B8"/>
  </mergeCells>
  <phoneticPr fontId="1"/>
  <printOptions horizontalCentered="1"/>
  <pageMargins left="0.23622047244094491" right="0.23622047244094491" top="0" bottom="0.55000000000000004" header="0.37" footer="0.31496062992125984"/>
  <pageSetup paperSize="9" scale="81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/>
  </sheetViews>
  <sheetFormatPr defaultColWidth="8.75" defaultRowHeight="18"/>
  <cols>
    <col min="1" max="1" width="13" bestFit="1" customWidth="1"/>
  </cols>
  <sheetData>
    <row r="1" spans="1:2">
      <c r="A1" t="s">
        <v>4</v>
      </c>
      <c r="B1" t="s">
        <v>24</v>
      </c>
    </row>
    <row r="2" spans="1:2">
      <c r="A2" t="s">
        <v>5</v>
      </c>
      <c r="B2" s="6">
        <v>0.33333333333333331</v>
      </c>
    </row>
    <row r="3" spans="1:2">
      <c r="A3" t="s">
        <v>6</v>
      </c>
      <c r="B3" s="6">
        <v>0.34375</v>
      </c>
    </row>
    <row r="4" spans="1:2">
      <c r="A4" t="s">
        <v>12</v>
      </c>
      <c r="B4" s="6">
        <v>0.35416666666666702</v>
      </c>
    </row>
    <row r="5" spans="1:2">
      <c r="A5" t="s">
        <v>7</v>
      </c>
      <c r="B5" s="6">
        <v>0.36458333333333298</v>
      </c>
    </row>
    <row r="6" spans="1:2">
      <c r="A6" t="s">
        <v>8</v>
      </c>
      <c r="B6" s="6">
        <v>0.375</v>
      </c>
    </row>
    <row r="7" spans="1:2">
      <c r="A7" t="s">
        <v>9</v>
      </c>
      <c r="B7" s="6">
        <v>0.38541666666666702</v>
      </c>
    </row>
    <row r="8" spans="1:2">
      <c r="A8" t="s">
        <v>10</v>
      </c>
      <c r="B8" s="6">
        <v>0.39583333333333298</v>
      </c>
    </row>
    <row r="9" spans="1:2">
      <c r="A9" t="s">
        <v>11</v>
      </c>
      <c r="B9" s="6">
        <v>0.40625</v>
      </c>
    </row>
    <row r="10" spans="1:2">
      <c r="A10" t="s">
        <v>13</v>
      </c>
      <c r="B10" s="6">
        <v>0.41666666666666702</v>
      </c>
    </row>
    <row r="11" spans="1:2">
      <c r="A11" s="10" t="s">
        <v>27</v>
      </c>
      <c r="B11" s="6">
        <v>0.42708333333333298</v>
      </c>
    </row>
    <row r="12" spans="1:2">
      <c r="B12" s="6">
        <v>0.4375</v>
      </c>
    </row>
    <row r="13" spans="1:2">
      <c r="B13" s="6">
        <v>0.44791666666666702</v>
      </c>
    </row>
    <row r="14" spans="1:2">
      <c r="B14" s="6">
        <v>0.45833333333333298</v>
      </c>
    </row>
    <row r="15" spans="1:2">
      <c r="B15" s="6">
        <v>0.46875</v>
      </c>
    </row>
    <row r="16" spans="1:2">
      <c r="B16" s="6">
        <v>0.47916666666666702</v>
      </c>
    </row>
    <row r="17" spans="2:2">
      <c r="B17" s="6">
        <v>0.48958333333333298</v>
      </c>
    </row>
    <row r="18" spans="2:2">
      <c r="B18" s="6">
        <v>0.5</v>
      </c>
    </row>
    <row r="19" spans="2:2">
      <c r="B19" s="6">
        <v>0.51041666666666696</v>
      </c>
    </row>
    <row r="20" spans="2:2">
      <c r="B20" s="6">
        <v>0.52083333333333304</v>
      </c>
    </row>
    <row r="21" spans="2:2">
      <c r="B21" s="6">
        <v>0.53125</v>
      </c>
    </row>
    <row r="22" spans="2:2">
      <c r="B22" s="6">
        <v>0.54166666666666696</v>
      </c>
    </row>
    <row r="23" spans="2:2">
      <c r="B23" s="6">
        <v>0.55208333333333304</v>
      </c>
    </row>
    <row r="24" spans="2:2">
      <c r="B24" s="6">
        <v>0.5625</v>
      </c>
    </row>
    <row r="25" spans="2:2">
      <c r="B25" s="6">
        <v>0.57291666666666696</v>
      </c>
    </row>
    <row r="26" spans="2:2">
      <c r="B26" s="6">
        <v>0.58333333333333304</v>
      </c>
    </row>
    <row r="27" spans="2:2">
      <c r="B27" s="6">
        <v>0.59375</v>
      </c>
    </row>
    <row r="28" spans="2:2">
      <c r="B28" s="6">
        <v>0.60416666666666696</v>
      </c>
    </row>
    <row r="29" spans="2:2">
      <c r="B29" s="6">
        <v>0.61458333333333304</v>
      </c>
    </row>
    <row r="30" spans="2:2">
      <c r="B30" s="6">
        <v>0.625</v>
      </c>
    </row>
    <row r="31" spans="2:2">
      <c r="B31" s="6">
        <v>0.63541666666666696</v>
      </c>
    </row>
    <row r="32" spans="2:2">
      <c r="B32" s="6">
        <v>0.64583333333333404</v>
      </c>
    </row>
    <row r="33" spans="2:2">
      <c r="B33" s="6">
        <v>0.65625</v>
      </c>
    </row>
    <row r="34" spans="2:2">
      <c r="B34" s="6">
        <v>0.66666666666666696</v>
      </c>
    </row>
    <row r="35" spans="2:2">
      <c r="B35" s="6">
        <v>0.67708333333333404</v>
      </c>
    </row>
    <row r="36" spans="2:2">
      <c r="B36" s="6">
        <v>0.6875</v>
      </c>
    </row>
    <row r="37" spans="2:2">
      <c r="B37" s="6">
        <v>0.69791666666666696</v>
      </c>
    </row>
    <row r="38" spans="2:2">
      <c r="B38" s="6">
        <v>0.70833333333333404</v>
      </c>
    </row>
    <row r="39" spans="2:2">
      <c r="B39" s="6">
        <v>0.71875</v>
      </c>
    </row>
    <row r="40" spans="2:2">
      <c r="B40" s="6">
        <v>0.72916666666666696</v>
      </c>
    </row>
    <row r="41" spans="2:2">
      <c r="B41" s="6">
        <v>0.73958333333333404</v>
      </c>
    </row>
    <row r="42" spans="2:2">
      <c r="B42" s="6">
        <v>0.75</v>
      </c>
    </row>
    <row r="43" spans="2:2">
      <c r="B43" s="6">
        <v>0.76041666666666696</v>
      </c>
    </row>
    <row r="44" spans="2:2">
      <c r="B44" s="6">
        <v>0.77083333333333404</v>
      </c>
    </row>
    <row r="45" spans="2:2">
      <c r="B45" s="6">
        <v>0.78125</v>
      </c>
    </row>
    <row r="46" spans="2:2">
      <c r="B46" s="6">
        <v>0.79166666666666696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施設使用願 </vt:lpstr>
      <vt:lpstr>【記入例】</vt:lpstr>
      <vt:lpstr>プルダウン</vt:lpstr>
      <vt:lpstr>【記入例】!Print_Area</vt:lpstr>
      <vt:lpstr>'施設使用願 '!Print_Area</vt:lpstr>
    </vt:vector>
  </TitlesOfParts>
  <Company>Baxter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Kai, Zenichiro</dc:creator>
  <cp:lastModifiedBy>yasujima</cp:lastModifiedBy>
  <cp:lastPrinted>2019-05-08T07:18:05Z</cp:lastPrinted>
  <dcterms:created xsi:type="dcterms:W3CDTF">2017-02-18T08:37:23Z</dcterms:created>
  <dcterms:modified xsi:type="dcterms:W3CDTF">2022-05-09T04:38:31Z</dcterms:modified>
</cp:coreProperties>
</file>